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drawings/drawing3.xml" ContentType="application/vnd.openxmlformats-officedocument.drawing+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38"/>
  <workbookPr/>
  <mc:AlternateContent xmlns:mc="http://schemas.openxmlformats.org/markup-compatibility/2006">
    <mc:Choice Requires="x15">
      <x15ac:absPath xmlns:x15ac="http://schemas.microsoft.com/office/spreadsheetml/2010/11/ac" url="C:\Users\0790\Desktop\特定処遇改善加算\"/>
    </mc:Choice>
  </mc:AlternateContent>
  <xr:revisionPtr revIDLastSave="0" documentId="13_ncr:1_{DFC97DA1-8895-42D2-A5E1-23FC7C237252}" xr6:coauthVersionLast="36" xr6:coauthVersionMax="36" xr10:uidLastSave="{00000000-0000-0000-0000-000000000000}"/>
  <bookViews>
    <workbookView xWindow="15" yWindow="15" windowWidth="14790" windowHeight="6840" tabRatio="773" xr2:uid="{00000000-000D-0000-FFFF-FFFF00000000}"/>
  </bookViews>
  <sheets>
    <sheet name="(0)連絡票" sheetId="67" r:id="rId1"/>
    <sheet name="(1)様式２（計画書)" sheetId="62" r:id="rId2"/>
    <sheet name="(2)様2添付1" sheetId="70" r:id="rId3"/>
    <sheet name="(3)様2添付2" sheetId="52" r:id="rId4"/>
    <sheet name="(4)様2添付3" sheetId="3" r:id="rId5"/>
    <sheet name="【新規】特定処遇改善加算専用加算届出書" sheetId="69" r:id="rId6"/>
    <sheet name="【参考】加算率" sheetId="68" r:id="rId7"/>
  </sheets>
  <externalReferences>
    <externalReference r:id="rId8"/>
    <externalReference r:id="rId9"/>
    <externalReference r:id="rId10"/>
    <externalReference r:id="rId11"/>
    <externalReference r:id="rId12"/>
    <externalReference r:id="rId13"/>
  </externalReferences>
  <definedNames>
    <definedName name="_xlnm._FilterDatabase" localSheetId="2" hidden="1">#REF!</definedName>
    <definedName name="_xlnm.Print_Area" localSheetId="0">'(0)連絡票'!$A$1:$H$26</definedName>
    <definedName name="_xlnm.Print_Area" localSheetId="1">'(1)様式２（計画書)'!$A$1:$AP$97</definedName>
    <definedName name="_xlnm.Print_Area" localSheetId="2">'(2)様2添付1'!$A$1:$Q$55</definedName>
    <definedName name="_xlnm.Print_Area" localSheetId="3">'(3)様2添付2'!$A$1:$Q$59</definedName>
    <definedName name="_xlnm.Print_Area" localSheetId="4">'(4)様2添付3'!$A$1:$Q$56</definedName>
    <definedName name="_xlnm.Print_Titles" localSheetId="2">'(2)様2添付1'!$4:$6</definedName>
    <definedName name="あ" localSheetId="2">#REF!</definedName>
    <definedName name="あ">#REF!</definedName>
    <definedName name="サービス" localSheetId="2">#REF!</definedName>
    <definedName name="サービス">#REF!</definedName>
    <definedName name="サービス種別" localSheetId="1">[1]サービス種類一覧!$B$4:$B$22</definedName>
    <definedName name="サービス種別">[2]サービス種類一覧!$B$4:$B$20</definedName>
    <definedName name="サービス種類" localSheetId="1">#REF!</definedName>
    <definedName name="サービス種類">[3]サービス種類一覧!$C$4:$C$20</definedName>
    <definedName name="サービス名" localSheetId="1">[4]交付率一覧!$A$4:$A$20</definedName>
    <definedName name="サービス名" localSheetId="2">#REF!</definedName>
    <definedName name="サービス名">#REF!</definedName>
    <definedName name="サービス名２">[5]交付率一覧!$A$5:$A$21</definedName>
    <definedName name="サービス名称" localSheetId="1">#REF!</definedName>
    <definedName name="サービス名称" localSheetId="2">#REF!</definedName>
    <definedName name="サービス名称">#REF!</definedName>
    <definedName name="種類">[6]サービス種類一覧!$A$4:$A$20</definedName>
  </definedNames>
  <calcPr calcId="179021"/>
</workbook>
</file>

<file path=xl/calcChain.xml><?xml version="1.0" encoding="utf-8"?>
<calcChain xmlns="http://schemas.openxmlformats.org/spreadsheetml/2006/main">
  <c r="B54" i="3" l="1"/>
  <c r="D53" i="3"/>
  <c r="D52" i="3"/>
  <c r="D51" i="3"/>
  <c r="D50" i="3"/>
  <c r="D49" i="3"/>
  <c r="D48" i="3"/>
  <c r="D47" i="3"/>
  <c r="D46" i="3"/>
  <c r="D45" i="3"/>
  <c r="D44" i="3"/>
  <c r="D43" i="3"/>
  <c r="D42" i="3"/>
  <c r="D41" i="3"/>
  <c r="D40" i="3"/>
  <c r="D39" i="3"/>
  <c r="D38" i="3"/>
  <c r="D37" i="3"/>
  <c r="D36" i="3"/>
  <c r="D35" i="3"/>
  <c r="D34" i="3"/>
  <c r="D33" i="3"/>
  <c r="D32" i="3"/>
  <c r="D31" i="3"/>
  <c r="D30" i="3"/>
  <c r="D29" i="3"/>
  <c r="D28" i="3"/>
  <c r="D27" i="3"/>
  <c r="D26" i="3"/>
  <c r="D25" i="3"/>
  <c r="D24" i="3"/>
  <c r="D23" i="3"/>
  <c r="D22" i="3"/>
  <c r="D21" i="3"/>
  <c r="D20" i="3"/>
  <c r="D19" i="3"/>
  <c r="D18" i="3"/>
  <c r="D17" i="3"/>
  <c r="D16" i="3"/>
  <c r="D15" i="3"/>
  <c r="D14" i="3"/>
  <c r="D13" i="3"/>
  <c r="D12" i="3"/>
  <c r="D11" i="3"/>
  <c r="D10" i="3"/>
  <c r="D9" i="3"/>
  <c r="D8" i="3"/>
  <c r="D7" i="3"/>
  <c r="D54" i="3" s="1"/>
  <c r="B4" i="3"/>
  <c r="C58" i="52"/>
  <c r="B54" i="52"/>
  <c r="D53" i="52"/>
  <c r="D52" i="52"/>
  <c r="D51" i="52"/>
  <c r="D50" i="52"/>
  <c r="D49" i="52"/>
  <c r="D48" i="52"/>
  <c r="D47" i="52"/>
  <c r="D46" i="52"/>
  <c r="D45" i="52"/>
  <c r="D44" i="52"/>
  <c r="D43" i="52"/>
  <c r="D42" i="52"/>
  <c r="D41" i="52"/>
  <c r="D40" i="52"/>
  <c r="D39" i="52"/>
  <c r="D38" i="52"/>
  <c r="D37" i="52"/>
  <c r="D36" i="52"/>
  <c r="D35" i="52"/>
  <c r="D34" i="52"/>
  <c r="D33" i="52"/>
  <c r="D32" i="52"/>
  <c r="D31" i="52"/>
  <c r="D30" i="52"/>
  <c r="D29" i="52"/>
  <c r="D28" i="52"/>
  <c r="D27" i="52"/>
  <c r="D26" i="52"/>
  <c r="D25" i="52"/>
  <c r="D24" i="52"/>
  <c r="D23" i="52"/>
  <c r="D22" i="52"/>
  <c r="D21" i="52"/>
  <c r="D20" i="52"/>
  <c r="D19" i="52"/>
  <c r="D18" i="52"/>
  <c r="D17" i="52"/>
  <c r="D16" i="52"/>
  <c r="D15" i="52"/>
  <c r="D14" i="52"/>
  <c r="D13" i="52"/>
  <c r="D12" i="52"/>
  <c r="D11" i="52"/>
  <c r="D10" i="52"/>
  <c r="D9" i="52"/>
  <c r="D8" i="52"/>
  <c r="D7" i="52"/>
  <c r="D54" i="52" s="1"/>
  <c r="F58" i="52" s="1"/>
  <c r="B4" i="52"/>
  <c r="L48" i="70"/>
  <c r="O42" i="70"/>
  <c r="O37" i="70"/>
  <c r="O32" i="70"/>
  <c r="O27" i="70"/>
  <c r="O22" i="70"/>
  <c r="O17" i="70"/>
  <c r="O12" i="70"/>
  <c r="O7" i="70"/>
  <c r="O48" i="70" s="1"/>
  <c r="D4" i="70"/>
  <c r="AA96" i="62"/>
  <c r="AQ46" i="62"/>
  <c r="AQ42" i="62"/>
  <c r="AK42" i="62"/>
  <c r="AF42" i="62"/>
  <c r="AQ38" i="62"/>
  <c r="AK38" i="62"/>
  <c r="AF38" i="62"/>
  <c r="AK33" i="62"/>
  <c r="AF33" i="62"/>
  <c r="AH32" i="62"/>
  <c r="AF30" i="62" s="1"/>
  <c r="AQ30" i="62" s="1"/>
  <c r="AH31" i="62"/>
  <c r="AQ29" i="62"/>
  <c r="D29" i="62"/>
  <c r="K7" i="62"/>
  <c r="E47" i="62" l="1"/>
</calcChain>
</file>

<file path=xl/sharedStrings.xml><?xml version="1.0" encoding="utf-8"?>
<sst xmlns="http://schemas.openxmlformats.org/spreadsheetml/2006/main" count="1637" uniqueCount="399">
  <si>
    <t>愛 媛 県</t>
  </si>
  <si>
    <t>法人所在地</t>
    <rPh sb="0" eb="2">
      <t>ホウジン</t>
    </rPh>
    <rPh sb="2" eb="5">
      <t>ショザイチ</t>
    </rPh>
    <phoneticPr fontId="21"/>
  </si>
  <si>
    <t>埼 玉 県</t>
  </si>
  <si>
    <t>合計</t>
    <rPh sb="0" eb="2">
      <t>ゴウケイ</t>
    </rPh>
    <phoneticPr fontId="21"/>
  </si>
  <si>
    <t>印</t>
    <rPh sb="0" eb="1">
      <t>イン</t>
    </rPh>
    <phoneticPr fontId="21"/>
  </si>
  <si>
    <t>名　　称</t>
    <rPh sb="0" eb="1">
      <t>ナ</t>
    </rPh>
    <rPh sb="3" eb="4">
      <t>ショウ</t>
    </rPh>
    <phoneticPr fontId="21"/>
  </si>
  <si>
    <t>新 潟 県</t>
  </si>
  <si>
    <t>）</t>
  </si>
  <si>
    <t>円</t>
    <rPh sb="0" eb="1">
      <t>エン</t>
    </rPh>
    <phoneticPr fontId="21"/>
  </si>
  <si>
    <t>高 知 県</t>
    <rPh sb="0" eb="1">
      <t>コウ</t>
    </rPh>
    <rPh sb="2" eb="3">
      <t>チ</t>
    </rPh>
    <phoneticPr fontId="21"/>
  </si>
  <si>
    <t>愛 知 県</t>
    <rPh sb="0" eb="1">
      <t>アイ</t>
    </rPh>
    <rPh sb="2" eb="3">
      <t>チ</t>
    </rPh>
    <rPh sb="4" eb="5">
      <t>ケン</t>
    </rPh>
    <phoneticPr fontId="21"/>
  </si>
  <si>
    <t>事業所等情報</t>
    <rPh sb="0" eb="2">
      <t>ジギョウ</t>
    </rPh>
    <rPh sb="2" eb="4">
      <t>ショトウ</t>
    </rPh>
    <rPh sb="4" eb="6">
      <t>ジョウホウ</t>
    </rPh>
    <phoneticPr fontId="21"/>
  </si>
  <si>
    <t>茨 城 県</t>
  </si>
  <si>
    <t>都･道</t>
    <rPh sb="0" eb="1">
      <t>ト</t>
    </rPh>
    <rPh sb="2" eb="3">
      <t>ドウ</t>
    </rPh>
    <phoneticPr fontId="21"/>
  </si>
  <si>
    <t>府・県</t>
    <rPh sb="0" eb="1">
      <t>フ</t>
    </rPh>
    <rPh sb="2" eb="3">
      <t>ケン</t>
    </rPh>
    <phoneticPr fontId="21"/>
  </si>
  <si>
    <t>都道府県</t>
    <rPh sb="0" eb="4">
      <t>トドウフケン</t>
    </rPh>
    <phoneticPr fontId="21"/>
  </si>
  <si>
    <t>宮 城 県</t>
  </si>
  <si>
    <r>
      <t xml:space="preserve">・このファイルの「【新規】特定処遇改善加算専用加算届出書」シート。今回に限り「介護給付費算定に係る体制状況一覧表」の添付は不要。
</t>
    </r>
    <r>
      <rPr>
        <sz val="14"/>
        <rFont val="ＭＳ Ｐゴシック"/>
        <family val="3"/>
        <charset val="128"/>
      </rPr>
      <t>・本加算を算定しようとするすべての事業所について、</t>
    </r>
    <r>
      <rPr>
        <b/>
        <u/>
        <sz val="14"/>
        <color rgb="FFFF0000"/>
        <rFont val="ＭＳ Ｐゴシック"/>
        <family val="3"/>
        <charset val="128"/>
      </rPr>
      <t>事業所ごとに</t>
    </r>
    <r>
      <rPr>
        <sz val="14"/>
        <rFont val="ＭＳ Ｐゴシック"/>
        <family val="3"/>
        <charset val="128"/>
      </rPr>
      <t>本様式の作成が必要です。</t>
    </r>
    <r>
      <rPr>
        <sz val="14"/>
        <color theme="1"/>
        <rFont val="ＭＳ Ｐゴシック"/>
        <family val="3"/>
        <charset val="128"/>
      </rPr>
      <t xml:space="preserve">
※R1.10.1異動日のその他の加算については、介護職員等特定処遇改善加算とは分けて、別途作成・提出を要します。</t>
    </r>
    <rPh sb="13" eb="15">
      <t>トクテイ</t>
    </rPh>
    <rPh sb="33" eb="35">
      <t>コンカイ</t>
    </rPh>
    <rPh sb="36" eb="37">
      <t>カギ</t>
    </rPh>
    <rPh sb="150" eb="151">
      <t>ワ</t>
    </rPh>
    <rPh sb="154" eb="156">
      <t>ベット</t>
    </rPh>
    <rPh sb="162" eb="163">
      <t>ヨウ</t>
    </rPh>
    <phoneticPr fontId="21"/>
  </si>
  <si>
    <t>所在地　　　　　　　　　</t>
  </si>
  <si>
    <t>平成</t>
    <rPh sb="0" eb="2">
      <t>ヘイセイ</t>
    </rPh>
    <phoneticPr fontId="21"/>
  </si>
  <si>
    <t>電話番号</t>
    <rPh sb="0" eb="2">
      <t>デンワ</t>
    </rPh>
    <rPh sb="2" eb="4">
      <t>バンゴウ</t>
    </rPh>
    <phoneticPr fontId="21"/>
  </si>
  <si>
    <t>異動（予定）年月日
(本提出ではR1.10.1となります）</t>
    <rPh sb="11" eb="12">
      <t>ホン</t>
    </rPh>
    <rPh sb="12" eb="14">
      <t>テイシュツ</t>
    </rPh>
    <phoneticPr fontId="21"/>
  </si>
  <si>
    <t>➋の平均賃金改善額
（見込額）・人数</t>
    <rPh sb="2" eb="4">
      <t>ヘイキン</t>
    </rPh>
    <rPh sb="4" eb="6">
      <t>チンギン</t>
    </rPh>
    <rPh sb="6" eb="8">
      <t>カイゼン</t>
    </rPh>
    <rPh sb="8" eb="9">
      <t>ガク</t>
    </rPh>
    <rPh sb="11" eb="13">
      <t>ミコミ</t>
    </rPh>
    <rPh sb="13" eb="14">
      <t>ガク</t>
    </rPh>
    <rPh sb="16" eb="18">
      <t>ニンズウ</t>
    </rPh>
    <phoneticPr fontId="21"/>
  </si>
  <si>
    <t>月</t>
    <rPh sb="0" eb="1">
      <t>ツキ</t>
    </rPh>
    <phoneticPr fontId="21"/>
  </si>
  <si>
    <t>訪問介護（介護予防含む）</t>
    <rPh sb="0" eb="2">
      <t>ホウモン</t>
    </rPh>
    <rPh sb="2" eb="4">
      <t>カイゴ</t>
    </rPh>
    <rPh sb="5" eb="7">
      <t>カイゴ</t>
    </rPh>
    <rPh sb="7" eb="9">
      <t>ヨボウ</t>
    </rPh>
    <rPh sb="9" eb="10">
      <t>フク</t>
    </rPh>
    <phoneticPr fontId="21"/>
  </si>
  <si>
    <t>別紙様式２(添付書類３）</t>
    <rPh sb="0" eb="2">
      <t>ベッシ</t>
    </rPh>
    <rPh sb="2" eb="4">
      <t>ヨウシキ</t>
    </rPh>
    <rPh sb="6" eb="8">
      <t>テンプ</t>
    </rPh>
    <rPh sb="8" eb="10">
      <t>ショルイ</t>
    </rPh>
    <phoneticPr fontId="21"/>
  </si>
  <si>
    <t>FAX番号</t>
    <rPh sb="3" eb="5">
      <t>バンゴウ</t>
    </rPh>
    <phoneticPr fontId="21"/>
  </si>
  <si>
    <t>加算Ⅱ</t>
    <rPh sb="0" eb="2">
      <t>カサン</t>
    </rPh>
    <phoneticPr fontId="21"/>
  </si>
  <si>
    <t>その他</t>
    <rPh sb="2" eb="3">
      <t>タ</t>
    </rPh>
    <phoneticPr fontId="21"/>
  </si>
  <si>
    <t>⑩</t>
  </si>
  <si>
    <t>沖 縄 県</t>
  </si>
  <si>
    <t>合計：F</t>
    <rPh sb="0" eb="2">
      <t>ゴウケイ</t>
    </rPh>
    <phoneticPr fontId="21"/>
  </si>
  <si>
    <t>日</t>
    <rPh sb="0" eb="1">
      <t>ニチ</t>
    </rPh>
    <phoneticPr fontId="21"/>
  </si>
  <si>
    <t>法人名</t>
    <rPh sb="0" eb="2">
      <t>ホウジン</t>
    </rPh>
    <rPh sb="2" eb="3">
      <t>メイ</t>
    </rPh>
    <phoneticPr fontId="21"/>
  </si>
  <si>
    <t>月</t>
    <rPh sb="0" eb="1">
      <t>ゲツ</t>
    </rPh>
    <phoneticPr fontId="21"/>
  </si>
  <si>
    <t>　　　特定事業所加算（Ⅰ）</t>
    <rPh sb="3" eb="5">
      <t>トクテイ</t>
    </rPh>
    <rPh sb="5" eb="8">
      <t>ジギョウショ</t>
    </rPh>
    <rPh sb="8" eb="10">
      <t>カサン</t>
    </rPh>
    <phoneticPr fontId="21"/>
  </si>
  <si>
    <t>書類作成担当者</t>
    <rPh sb="0" eb="2">
      <t>ショルイ</t>
    </rPh>
    <rPh sb="2" eb="4">
      <t>サクセイ</t>
    </rPh>
    <rPh sb="4" eb="7">
      <t>タントウシャ</t>
    </rPh>
    <phoneticPr fontId="21"/>
  </si>
  <si>
    <t>介護保険事業所番号</t>
    <rPh sb="0" eb="2">
      <t>カイゴ</t>
    </rPh>
    <rPh sb="2" eb="4">
      <t>ホケン</t>
    </rPh>
    <rPh sb="4" eb="7">
      <t>ジギョウショ</t>
    </rPh>
    <rPh sb="7" eb="9">
      <t>バンゴウ</t>
    </rPh>
    <phoneticPr fontId="21"/>
  </si>
  <si>
    <t>岐 阜 県</t>
  </si>
  <si>
    <t>年</t>
    <rPh sb="0" eb="1">
      <t>ネン</t>
    </rPh>
    <phoneticPr fontId="21"/>
  </si>
  <si>
    <t>島 根 県</t>
  </si>
  <si>
    <t>北 海 道</t>
  </si>
  <si>
    <t>（</t>
  </si>
  <si>
    <t>岩 手 県</t>
  </si>
  <si>
    <t>・（介護予防）短期入所療養介護（老健）</t>
  </si>
  <si>
    <t>佐 賀 県</t>
  </si>
  <si>
    <t>平成</t>
  </si>
  <si>
    <t>➊</t>
  </si>
  <si>
    <t>・（介護予防）訪問入浴介護</t>
  </si>
  <si>
    <t>石 川 県</t>
  </si>
  <si>
    <t>青 森 県</t>
  </si>
  <si>
    <t>熊 本 県</t>
  </si>
  <si>
    <r>
      <t xml:space="preserve">ⅺ）当該事業所におけるその他の職種の人数　（常勤換算 もしくは 実人数）
</t>
    </r>
    <r>
      <rPr>
        <sz val="10"/>
        <rFont val="ＭＳ Ｐゴシック"/>
        <family val="3"/>
        <charset val="128"/>
      </rPr>
      <t>　※既に賃金が年額440万円以上の人は対象外</t>
    </r>
    <rPh sb="2" eb="4">
      <t>トウガイ</t>
    </rPh>
    <rPh sb="4" eb="7">
      <t>ジギョウショ</t>
    </rPh>
    <rPh sb="13" eb="14">
      <t>タ</t>
    </rPh>
    <rPh sb="15" eb="17">
      <t>ショクシュ</t>
    </rPh>
    <rPh sb="18" eb="20">
      <t>ニンズウ</t>
    </rPh>
    <rPh sb="32" eb="33">
      <t>ジツ</t>
    </rPh>
    <rPh sb="33" eb="35">
      <t>ニンズウ</t>
    </rPh>
    <rPh sb="39" eb="40">
      <t>スデ</t>
    </rPh>
    <rPh sb="41" eb="43">
      <t>チンギン</t>
    </rPh>
    <rPh sb="44" eb="46">
      <t>ネンガク</t>
    </rPh>
    <rPh sb="49" eb="51">
      <t>マンエン</t>
    </rPh>
    <rPh sb="51" eb="53">
      <t>イジョウ</t>
    </rPh>
    <rPh sb="54" eb="55">
      <t>ヒト</t>
    </rPh>
    <rPh sb="56" eb="59">
      <t>タイショウガイ</t>
    </rPh>
    <phoneticPr fontId="21"/>
  </si>
  <si>
    <t>秋 田 県</t>
  </si>
  <si>
    <t>山 形 県</t>
  </si>
  <si>
    <t>介護職員等特定処遇改善計画書(指定権者内事業所一覧表)</t>
    <rPh sb="0" eb="2">
      <t>カイゴ</t>
    </rPh>
    <rPh sb="2" eb="4">
      <t>ショクイン</t>
    </rPh>
    <rPh sb="4" eb="5">
      <t>トウ</t>
    </rPh>
    <rPh sb="5" eb="7">
      <t>トクテイ</t>
    </rPh>
    <rPh sb="7" eb="9">
      <t>ショグウ</t>
    </rPh>
    <rPh sb="9" eb="11">
      <t>カイゼン</t>
    </rPh>
    <rPh sb="11" eb="14">
      <t>ケイカクショ</t>
    </rPh>
    <phoneticPr fontId="21"/>
  </si>
  <si>
    <t>富 山 県</t>
  </si>
  <si>
    <t>※この様式は、令和元年度介護職員等特定処遇改善加算計画書（新規取得）専用様式です。「介護給付費算定に係る体制状況一覧表」の添付は不要です。
※R1.10.1異動日のその他の加算については本様式には記載せず、別途作成・提出してください。</t>
    <rPh sb="3" eb="5">
      <t>ヨウシキ</t>
    </rPh>
    <rPh sb="7" eb="9">
      <t>レイワ</t>
    </rPh>
    <rPh sb="9" eb="11">
      <t>ガンネン</t>
    </rPh>
    <rPh sb="11" eb="12">
      <t>ド</t>
    </rPh>
    <rPh sb="84" eb="85">
      <t>タ</t>
    </rPh>
    <rPh sb="86" eb="88">
      <t>カサン</t>
    </rPh>
    <rPh sb="93" eb="94">
      <t>ホン</t>
    </rPh>
    <rPh sb="94" eb="96">
      <t>ヨウシキ</t>
    </rPh>
    <rPh sb="98" eb="100">
      <t>キサイ</t>
    </rPh>
    <phoneticPr fontId="21"/>
  </si>
  <si>
    <t>福 島 県</t>
  </si>
  <si>
    <t>コメント</t>
  </si>
  <si>
    <t>栃 木 県</t>
  </si>
  <si>
    <t>ー　　　　　ー</t>
  </si>
  <si>
    <t>群 馬 県</t>
  </si>
  <si>
    <t>山 梨 県</t>
  </si>
  <si>
    <t>千 葉 県</t>
  </si>
  <si>
    <t>神奈川県</t>
  </si>
  <si>
    <t>➊の平均賃金改善額
（見込額）・人数</t>
    <rPh sb="2" eb="4">
      <t>ヘイキン</t>
    </rPh>
    <rPh sb="4" eb="6">
      <t>チンギン</t>
    </rPh>
    <rPh sb="6" eb="8">
      <t>カイゼン</t>
    </rPh>
    <rPh sb="8" eb="9">
      <t>ガク</t>
    </rPh>
    <rPh sb="11" eb="13">
      <t>ミコミ</t>
    </rPh>
    <rPh sb="13" eb="14">
      <t>ガク</t>
    </rPh>
    <rPh sb="16" eb="18">
      <t>ニンズウ</t>
    </rPh>
    <phoneticPr fontId="21"/>
  </si>
  <si>
    <t>福 井 県</t>
  </si>
  <si>
    <t>　(郵便番号　　―　　　)</t>
  </si>
  <si>
    <t>長 野 県</t>
  </si>
  <si>
    <t>滋 賀 県</t>
  </si>
  <si>
    <t>静 岡 県</t>
  </si>
  <si>
    <t>届出内容(いずれかにチェック)</t>
    <rPh sb="0" eb="2">
      <t>トドケデ</t>
    </rPh>
    <rPh sb="2" eb="4">
      <t>ナイヨウ</t>
    </rPh>
    <phoneticPr fontId="21"/>
  </si>
  <si>
    <t>代表者の職・氏名</t>
  </si>
  <si>
    <t>大 阪 府</t>
  </si>
  <si>
    <t>三 重 県</t>
  </si>
  <si>
    <t>京 都 府</t>
  </si>
  <si>
    <t>・（介護予防）通所リハビリテーション</t>
  </si>
  <si>
    <t>兵 庫 県</t>
  </si>
  <si>
    <t>働きながら介護福祉士取得を目指す者に対する実務者研修受講支援や、より専門性の高い介護技術を取得しようとする者に対する喀痰吸引、認知症ケア、サービス提供責任者研修、中堅職員に対するマネジメント研修の受講支援（研修受講時の他の介護職員の負担を軽減するための代替職員確保を含む）</t>
  </si>
  <si>
    <t>奈 良 県</t>
  </si>
  <si>
    <t>和歌山県</t>
  </si>
  <si>
    <t>　　　変更あり</t>
    <rPh sb="3" eb="5">
      <t>ヘンコウ</t>
    </rPh>
    <phoneticPr fontId="21"/>
  </si>
  <si>
    <t>鳥 取 県</t>
  </si>
  <si>
    <t>岡 山 県</t>
  </si>
  <si>
    <t>別紙様式２</t>
    <rPh sb="0" eb="2">
      <t>ベッシ</t>
    </rPh>
    <rPh sb="2" eb="4">
      <t>ヨウシキ</t>
    </rPh>
    <phoneticPr fontId="21"/>
  </si>
  <si>
    <t>日常生活継続支援加算</t>
    <rPh sb="0" eb="2">
      <t>ニチジョウ</t>
    </rPh>
    <rPh sb="2" eb="4">
      <t>セイカツ</t>
    </rPh>
    <rPh sb="4" eb="6">
      <t>ケイゾク</t>
    </rPh>
    <rPh sb="6" eb="8">
      <t>シエン</t>
    </rPh>
    <rPh sb="8" eb="10">
      <t>カサン</t>
    </rPh>
    <phoneticPr fontId="21"/>
  </si>
  <si>
    <t>ⅷ）当該事業所におけるその他の介護職員の人数　（常勤換算）</t>
    <rPh sb="2" eb="4">
      <t>トウガイ</t>
    </rPh>
    <rPh sb="4" eb="7">
      <t>ジギョウショ</t>
    </rPh>
    <rPh sb="13" eb="14">
      <t>タ</t>
    </rPh>
    <rPh sb="15" eb="17">
      <t>カイゴ</t>
    </rPh>
    <rPh sb="17" eb="19">
      <t>ショクイン</t>
    </rPh>
    <rPh sb="20" eb="22">
      <t>ニンズウ</t>
    </rPh>
    <phoneticPr fontId="21"/>
  </si>
  <si>
    <t>介護療養施設サービス</t>
    <rPh sb="0" eb="2">
      <t>カイゴ</t>
    </rPh>
    <rPh sb="2" eb="4">
      <t>リョウヨウ</t>
    </rPh>
    <rPh sb="4" eb="6">
      <t>シセツ</t>
    </rPh>
    <phoneticPr fontId="21"/>
  </si>
  <si>
    <t>入居継続支援加算</t>
    <rPh sb="0" eb="2">
      <t>ニュウキョ</t>
    </rPh>
    <rPh sb="2" eb="4">
      <t>ケイゾク</t>
    </rPh>
    <rPh sb="4" eb="6">
      <t>シエン</t>
    </rPh>
    <rPh sb="6" eb="8">
      <t>カサン</t>
    </rPh>
    <phoneticPr fontId="21"/>
  </si>
  <si>
    <t>　　　　現行加算Ⅰ</t>
    <rPh sb="4" eb="6">
      <t>ゲンコウ</t>
    </rPh>
    <rPh sb="6" eb="8">
      <t>カサン</t>
    </rPh>
    <phoneticPr fontId="21"/>
  </si>
  <si>
    <t>全 国 計</t>
  </si>
  <si>
    <t>広 島 県</t>
  </si>
  <si>
    <t>➊➋➌それぞれの人数（見込数）</t>
    <rPh sb="8" eb="10">
      <t>ニンズウ</t>
    </rPh>
    <rPh sb="13" eb="14">
      <t>スウ</t>
    </rPh>
    <phoneticPr fontId="21"/>
  </si>
  <si>
    <t>山 口 県</t>
  </si>
  <si>
    <t>・訪問介護</t>
  </si>
  <si>
    <t>徳 島 県</t>
  </si>
  <si>
    <t>香 川 県</t>
  </si>
  <si>
    <t>２　提出書類・必要部数･確認</t>
    <rPh sb="2" eb="4">
      <t>テイシュツ</t>
    </rPh>
    <rPh sb="4" eb="6">
      <t>ショルイ</t>
    </rPh>
    <rPh sb="7" eb="9">
      <t>ヒツヨウ</t>
    </rPh>
    <rPh sb="9" eb="11">
      <t>ブスウ</t>
    </rPh>
    <rPh sb="12" eb="14">
      <t>カクニン</t>
    </rPh>
    <phoneticPr fontId="21"/>
  </si>
  <si>
    <t>・夜間対応型訪問介護</t>
  </si>
  <si>
    <t>福 岡 県</t>
  </si>
  <si>
    <t>長 崎 県</t>
  </si>
  <si>
    <t>大 分 県</t>
  </si>
  <si>
    <t>➌</t>
  </si>
  <si>
    <t>宮 崎 県</t>
  </si>
  <si>
    <t>鹿児島県</t>
  </si>
  <si>
    <t>東 京 都</t>
    <rPh sb="0" eb="1">
      <t>ヒガシ</t>
    </rPh>
    <rPh sb="2" eb="3">
      <t>キョウ</t>
    </rPh>
    <rPh sb="4" eb="5">
      <t>ト</t>
    </rPh>
    <phoneticPr fontId="21"/>
  </si>
  <si>
    <t>〒</t>
  </si>
  <si>
    <t>子育てとの両立を目指す者のための育児休業制度等の充実、事業所内保育施設の整備</t>
  </si>
  <si>
    <t>　　　日常生活継続支援加算</t>
    <rPh sb="3" eb="5">
      <t>ニチジョウ</t>
    </rPh>
    <rPh sb="5" eb="7">
      <t>セイカツ</t>
    </rPh>
    <rPh sb="7" eb="9">
      <t>ケイゾク</t>
    </rPh>
    <rPh sb="9" eb="11">
      <t>シエン</t>
    </rPh>
    <rPh sb="11" eb="13">
      <t>カサン</t>
    </rPh>
    <phoneticPr fontId="21"/>
  </si>
  <si>
    <t>フリガナ</t>
  </si>
  <si>
    <t>年</t>
  </si>
  <si>
    <t>(3)</t>
  </si>
  <si>
    <t>その他　（　　　　　　　　　　　　　　　　　　　　　　　　　　　　　　　　　　　　　　　　　　　　　　　　　　　　　　　　　　　　　　　　　　　　　　　）</t>
    <rPh sb="2" eb="3">
      <t>タ</t>
    </rPh>
    <phoneticPr fontId="21"/>
  </si>
  <si>
    <t>(1)</t>
  </si>
  <si>
    <t>①</t>
  </si>
  <si>
    <t>介護職員等特定処遇改善加算取得時点の取得状況
（該当するものに○）</t>
    <rPh sb="0" eb="2">
      <t>カイゴ</t>
    </rPh>
    <rPh sb="2" eb="4">
      <t>ショクイン</t>
    </rPh>
    <rPh sb="4" eb="5">
      <t>トウ</t>
    </rPh>
    <rPh sb="5" eb="7">
      <t>トクテイ</t>
    </rPh>
    <rPh sb="7" eb="9">
      <t>ショグウ</t>
    </rPh>
    <rPh sb="9" eb="11">
      <t>カイゼン</t>
    </rPh>
    <rPh sb="11" eb="13">
      <t>カサン</t>
    </rPh>
    <rPh sb="13" eb="15">
      <t>シュトク</t>
    </rPh>
    <rPh sb="15" eb="17">
      <t>ジテン</t>
    </rPh>
    <rPh sb="18" eb="20">
      <t>シュトク</t>
    </rPh>
    <rPh sb="20" eb="22">
      <t>ジョウキョウ</t>
    </rPh>
    <rPh sb="24" eb="26">
      <t>ガイトウ</t>
    </rPh>
    <phoneticPr fontId="21"/>
  </si>
  <si>
    <t>④</t>
  </si>
  <si>
    <t>月</t>
  </si>
  <si>
    <t>～</t>
  </si>
  <si>
    <t>月</t>
    <rPh sb="0" eb="1">
      <t>ガツ</t>
    </rPh>
    <phoneticPr fontId="21"/>
  </si>
  <si>
    <t>(サービス)</t>
  </si>
  <si>
    <t>⑤</t>
  </si>
  <si>
    <t>年度加算届出用）</t>
    <rPh sb="2" eb="4">
      <t>カサン</t>
    </rPh>
    <rPh sb="4" eb="6">
      <t>トドケデ</t>
    </rPh>
    <phoneticPr fontId="21"/>
  </si>
  <si>
    <t>賃金改善実施期間</t>
  </si>
  <si>
    <t>加算Ⅰ</t>
    <rPh sb="0" eb="2">
      <t>カサン</t>
    </rPh>
    <phoneticPr fontId="21"/>
  </si>
  <si>
    <t>加算Ⅲ</t>
    <rPh sb="0" eb="2">
      <t>カサン</t>
    </rPh>
    <phoneticPr fontId="21"/>
  </si>
  <si>
    <t>加算Ⅳ</t>
    <rPh sb="0" eb="2">
      <t>カサン</t>
    </rPh>
    <phoneticPr fontId="21"/>
  </si>
  <si>
    <t>提供する
サービス</t>
    <rPh sb="0" eb="2">
      <t>テイキョウ</t>
    </rPh>
    <phoneticPr fontId="21"/>
  </si>
  <si>
    <t>資質の向上</t>
    <rPh sb="0" eb="2">
      <t>シシツ</t>
    </rPh>
    <rPh sb="3" eb="5">
      <t>コウジョウ</t>
    </rPh>
    <phoneticPr fontId="21"/>
  </si>
  <si>
    <t>労働環境・
処遇の改善</t>
    <rPh sb="0" eb="2">
      <t>ロウドウ</t>
    </rPh>
    <rPh sb="2" eb="4">
      <t>カンキョウ</t>
    </rPh>
    <rPh sb="6" eb="8">
      <t>ショグウ</t>
    </rPh>
    <rPh sb="9" eb="11">
      <t>カイゼン</t>
    </rPh>
    <phoneticPr fontId="21"/>
  </si>
  <si>
    <t xml:space="preserve"> （法人名）</t>
    <rPh sb="2" eb="4">
      <t>ホウジン</t>
    </rPh>
    <rPh sb="4" eb="5">
      <t>メイ</t>
    </rPh>
    <phoneticPr fontId="21"/>
  </si>
  <si>
    <t>ＦＡＸ番号（※）</t>
    <rPh sb="3" eb="5">
      <t>バンゴウ</t>
    </rPh>
    <phoneticPr fontId="21"/>
  </si>
  <si>
    <t>H30年度区分</t>
    <rPh sb="3" eb="5">
      <t>ネンド</t>
    </rPh>
    <rPh sb="5" eb="7">
      <t>クブン</t>
    </rPh>
    <phoneticPr fontId="21"/>
  </si>
  <si>
    <t>電話番号(内線)（※）</t>
    <rPh sb="0" eb="2">
      <t>デンワ</t>
    </rPh>
    <rPh sb="2" eb="4">
      <t>バンゴウ</t>
    </rPh>
    <rPh sb="5" eb="7">
      <t>ナイセン</t>
    </rPh>
    <phoneticPr fontId="21"/>
  </si>
  <si>
    <t>　　3　「異動等の区分」欄には、今回届出を行う事業所・施設について該当する数字に「〇」を記入してください。</t>
  </si>
  <si>
    <t>検算</t>
  </si>
  <si>
    <t>全て県指定分のみの場合、0ならOK　→</t>
    <rPh sb="0" eb="1">
      <t>スベ</t>
    </rPh>
    <rPh sb="2" eb="3">
      <t>ケン</t>
    </rPh>
    <rPh sb="3" eb="5">
      <t>シテイ</t>
    </rPh>
    <rPh sb="5" eb="6">
      <t>ブン</t>
    </rPh>
    <rPh sb="9" eb="11">
      <t>バアイ</t>
    </rPh>
    <phoneticPr fontId="21"/>
  </si>
  <si>
    <t>元</t>
    <rPh sb="0" eb="1">
      <t>モト</t>
    </rPh>
    <phoneticPr fontId="21"/>
  </si>
  <si>
    <t>別紙様式２</t>
  </si>
  <si>
    <t>職員の増員による業務負担の軽減</t>
  </si>
  <si>
    <t>・（介護予防）短期入所療養介護（医療院）</t>
  </si>
  <si>
    <t>別紙様式２（添付書類１）</t>
    <rPh sb="6" eb="8">
      <t>テンプ</t>
    </rPh>
    <rPh sb="8" eb="10">
      <t>ショルイ</t>
    </rPh>
    <phoneticPr fontId="21"/>
  </si>
  <si>
    <t>別紙様式２（添付書類２）</t>
    <rPh sb="6" eb="8">
      <t>テンプ</t>
    </rPh>
    <rPh sb="8" eb="10">
      <t>ショルイ</t>
    </rPh>
    <phoneticPr fontId="21"/>
  </si>
  <si>
    <t>（令和元年度介護職員等特定処遇改善加算算定専用様式)</t>
    <rPh sb="1" eb="3">
      <t>レイワ</t>
    </rPh>
    <rPh sb="3" eb="5">
      <t>ガンネン</t>
    </rPh>
    <phoneticPr fontId="21"/>
  </si>
  <si>
    <t>別紙様式２（添付書類３）</t>
    <rPh sb="6" eb="8">
      <t>テンプ</t>
    </rPh>
    <rPh sb="8" eb="10">
      <t>ショルイ</t>
    </rPh>
    <phoneticPr fontId="21"/>
  </si>
  <si>
    <t>―</t>
  </si>
  <si>
    <t>合計：C</t>
    <rPh sb="0" eb="2">
      <t>ゴウケイ</t>
    </rPh>
    <phoneticPr fontId="21"/>
  </si>
  <si>
    <t>合計：E</t>
    <rPh sb="0" eb="2">
      <t>ゴウケイ</t>
    </rPh>
    <phoneticPr fontId="21"/>
  </si>
  <si>
    <t>このことについて、関係書類を添えて以下のとおり届け出ます。</t>
  </si>
  <si>
    <t>予定</t>
    <rPh sb="0" eb="2">
      <t>ヨテイ</t>
    </rPh>
    <phoneticPr fontId="21"/>
  </si>
  <si>
    <r>
      <t>その他の職種（❸）における平均賃金改善額（（ⅸ－ⅹ）／ⅺ）</t>
    </r>
    <r>
      <rPr>
        <sz val="10"/>
        <color rgb="FFFF0000"/>
        <rFont val="ＭＳ Ｐゴシック"/>
        <family val="3"/>
        <charset val="128"/>
      </rPr>
      <t>　※自動計算</t>
    </r>
    <rPh sb="2" eb="3">
      <t>タ</t>
    </rPh>
    <rPh sb="4" eb="6">
      <t>ショクシュ</t>
    </rPh>
    <rPh sb="13" eb="15">
      <t>ヘイキン</t>
    </rPh>
    <rPh sb="15" eb="17">
      <t>チンギン</t>
    </rPh>
    <rPh sb="17" eb="19">
      <t>カイゼン</t>
    </rPh>
    <rPh sb="19" eb="20">
      <t>ガク</t>
    </rPh>
    <phoneticPr fontId="21"/>
  </si>
  <si>
    <t>⑦</t>
  </si>
  <si>
    <t>②開設（事業）者の
　所在地</t>
    <rPh sb="1" eb="3">
      <t>カイセツ</t>
    </rPh>
    <rPh sb="4" eb="6">
      <t>ジギョウ</t>
    </rPh>
    <rPh sb="7" eb="8">
      <t>シャ</t>
    </rPh>
    <rPh sb="11" eb="14">
      <t>ショザイチ</t>
    </rPh>
    <phoneticPr fontId="21"/>
  </si>
  <si>
    <t>①開設（事業）者</t>
    <rPh sb="1" eb="3">
      <t>カイセツ</t>
    </rPh>
    <rPh sb="7" eb="8">
      <t>シャ</t>
    </rPh>
    <phoneticPr fontId="21"/>
  </si>
  <si>
    <t>③事業所等の名称</t>
    <rPh sb="1" eb="3">
      <t>ジギョウ</t>
    </rPh>
    <rPh sb="3" eb="4">
      <t>ショ</t>
    </rPh>
    <rPh sb="4" eb="5">
      <t>トウ</t>
    </rPh>
    <rPh sb="6" eb="8">
      <t>メイショウ</t>
    </rPh>
    <phoneticPr fontId="21"/>
  </si>
  <si>
    <t>研修の受講やキャリア段位制度と人事考課との連動</t>
  </si>
  <si>
    <t>④事業所の所在地</t>
    <rPh sb="1" eb="3">
      <t>ジギョウ</t>
    </rPh>
    <rPh sb="3" eb="4">
      <t>ショ</t>
    </rPh>
    <rPh sb="5" eb="8">
      <t>ショザイチ</t>
    </rPh>
    <phoneticPr fontId="21"/>
  </si>
  <si>
    <t>１　連絡先</t>
    <rPh sb="2" eb="5">
      <t>レンラクサキ</t>
    </rPh>
    <phoneticPr fontId="21"/>
  </si>
  <si>
    <t>法　人　名</t>
    <rPh sb="0" eb="1">
      <t>ホウ</t>
    </rPh>
    <rPh sb="2" eb="3">
      <t>ヒト</t>
    </rPh>
    <rPh sb="4" eb="5">
      <t>メイ</t>
    </rPh>
    <phoneticPr fontId="21"/>
  </si>
  <si>
    <t>円・</t>
    <rPh sb="0" eb="1">
      <t>エン</t>
    </rPh>
    <phoneticPr fontId="21"/>
  </si>
  <si>
    <t>※　確認欄には、提出する書類に○印を付してください↓　</t>
    <rPh sb="2" eb="4">
      <t>カクニン</t>
    </rPh>
    <rPh sb="4" eb="5">
      <t>ラン</t>
    </rPh>
    <rPh sb="8" eb="10">
      <t>テイシュツ</t>
    </rPh>
    <rPh sb="12" eb="14">
      <t>ショルイ</t>
    </rPh>
    <rPh sb="16" eb="17">
      <t>イン</t>
    </rPh>
    <rPh sb="18" eb="19">
      <t>フ</t>
    </rPh>
    <phoneticPr fontId="21"/>
  </si>
  <si>
    <t>人】</t>
    <rPh sb="0" eb="1">
      <t>ニン</t>
    </rPh>
    <phoneticPr fontId="21"/>
  </si>
  <si>
    <t>No.</t>
  </si>
  <si>
    <t>令和元年度　介護職員等特定処遇改善加算計画書　連絡票</t>
    <rPh sb="0" eb="2">
      <t>レイワ</t>
    </rPh>
    <rPh sb="2" eb="4">
      <t>ガンネン</t>
    </rPh>
    <rPh sb="10" eb="11">
      <t>トウ</t>
    </rPh>
    <rPh sb="11" eb="13">
      <t>トクテイ</t>
    </rPh>
    <phoneticPr fontId="21"/>
  </si>
  <si>
    <t>必要部数</t>
    <rPh sb="0" eb="2">
      <t>ヒツヨウ</t>
    </rPh>
    <rPh sb="2" eb="4">
      <t>ブスウ</t>
    </rPh>
    <phoneticPr fontId="21"/>
  </si>
  <si>
    <t>確認欄</t>
    <rPh sb="0" eb="2">
      <t>カクニン</t>
    </rPh>
    <rPh sb="2" eb="3">
      <t>ラン</t>
    </rPh>
    <phoneticPr fontId="21"/>
  </si>
  <si>
    <t>(0)</t>
  </si>
  <si>
    <t>連絡票</t>
    <rPh sb="0" eb="2">
      <t>レンラク</t>
    </rPh>
    <rPh sb="2" eb="3">
      <t>ヒョウ</t>
    </rPh>
    <phoneticPr fontId="21"/>
  </si>
  <si>
    <t>この連絡票</t>
    <rPh sb="2" eb="4">
      <t>レンラク</t>
    </rPh>
    <rPh sb="4" eb="5">
      <t>ヒョウ</t>
    </rPh>
    <phoneticPr fontId="21"/>
  </si>
  <si>
    <t>1部
【必須】</t>
    <rPh sb="1" eb="2">
      <t>ブ</t>
    </rPh>
    <rPh sb="4" eb="6">
      <t>ヒッス</t>
    </rPh>
    <phoneticPr fontId="21"/>
  </si>
  <si>
    <t>介護給付費算定に係る体制等に関する届出書（令和元年度当初介護職員等特定処遇改善加算算定専用様式)</t>
    <rPh sb="21" eb="23">
      <t>レイワ</t>
    </rPh>
    <rPh sb="23" eb="25">
      <t>ガンネン</t>
    </rPh>
    <rPh sb="25" eb="26">
      <t>ド</t>
    </rPh>
    <rPh sb="26" eb="28">
      <t>トウショ</t>
    </rPh>
    <rPh sb="43" eb="45">
      <t>センヨウ</t>
    </rPh>
    <rPh sb="45" eb="47">
      <t>ヨウシキ</t>
    </rPh>
    <phoneticPr fontId="21"/>
  </si>
  <si>
    <t>円】</t>
    <rPh sb="0" eb="1">
      <t>エン</t>
    </rPh>
    <phoneticPr fontId="21"/>
  </si>
  <si>
    <t>(2)</t>
  </si>
  <si>
    <t>なし</t>
  </si>
  <si>
    <t>(4)</t>
  </si>
  <si>
    <t>独自のホームページへの掲載</t>
    <rPh sb="0" eb="2">
      <t>ドクジ</t>
    </rPh>
    <rPh sb="11" eb="13">
      <t>ケイサイ</t>
    </rPh>
    <phoneticPr fontId="21"/>
  </si>
  <si>
    <t>事業所・施設の状況</t>
  </si>
  <si>
    <r>
      <t>サービス提供体制強化加算等の取得状況
（該当するものにチェック（ㇾ））</t>
    </r>
    <r>
      <rPr>
        <sz val="10"/>
        <color rgb="FFFF0000"/>
        <rFont val="ＭＳ Ｐゴシック"/>
        <family val="3"/>
        <charset val="128"/>
      </rPr>
      <t xml:space="preserve">
※加算Ⅰでは、いずれかの取得が必須</t>
    </r>
    <rPh sb="4" eb="6">
      <t>テイキョウ</t>
    </rPh>
    <rPh sb="6" eb="8">
      <t>タイセイ</t>
    </rPh>
    <rPh sb="8" eb="10">
      <t>キョウカ</t>
    </rPh>
    <rPh sb="10" eb="12">
      <t>カサン</t>
    </rPh>
    <rPh sb="12" eb="13">
      <t>トウ</t>
    </rPh>
    <rPh sb="14" eb="16">
      <t>シュトク</t>
    </rPh>
    <rPh sb="16" eb="18">
      <t>ジョウキョウ</t>
    </rPh>
    <rPh sb="20" eb="22">
      <t>ガイトウ</t>
    </rPh>
    <rPh sb="37" eb="39">
      <t>カサン</t>
    </rPh>
    <rPh sb="48" eb="50">
      <t>シュトク</t>
    </rPh>
    <rPh sb="51" eb="53">
      <t>ヒッス</t>
    </rPh>
    <phoneticPr fontId="21"/>
  </si>
  <si>
    <t>別紙様式２（添付書類１）</t>
    <rPh sb="0" eb="2">
      <t>ベッシ</t>
    </rPh>
    <rPh sb="2" eb="4">
      <t>ヨウシキ</t>
    </rPh>
    <rPh sb="6" eb="8">
      <t>テンプ</t>
    </rPh>
    <rPh sb="8" eb="10">
      <t>ショルイ</t>
    </rPh>
    <phoneticPr fontId="21"/>
  </si>
  <si>
    <t>別紙様式２(添付書類２）</t>
    <rPh sb="0" eb="2">
      <t>ベッシ</t>
    </rPh>
    <rPh sb="2" eb="4">
      <t>ヨウシキ</t>
    </rPh>
    <rPh sb="6" eb="8">
      <t>テンプ</t>
    </rPh>
    <rPh sb="8" eb="10">
      <t>ショルイ</t>
    </rPh>
    <phoneticPr fontId="21"/>
  </si>
  <si>
    <t>様式・提出書類</t>
    <rPh sb="0" eb="2">
      <t>ヨウシキ</t>
    </rPh>
    <rPh sb="3" eb="5">
      <t>テイシュツ</t>
    </rPh>
    <rPh sb="5" eb="7">
      <t>ショルイ</t>
    </rPh>
    <phoneticPr fontId="21"/>
  </si>
  <si>
    <t>【注意】</t>
    <rPh sb="1" eb="3">
      <t>チュウイ</t>
    </rPh>
    <phoneticPr fontId="21"/>
  </si>
  <si>
    <t>＜</t>
  </si>
  <si>
    <t xml:space="preserve">複数事業所一括作成の場合、必要に応じ各1部
</t>
    <rPh sb="0" eb="2">
      <t>フクスウ</t>
    </rPh>
    <rPh sb="2" eb="5">
      <t>ジギョウショ</t>
    </rPh>
    <rPh sb="5" eb="7">
      <t>イッカツ</t>
    </rPh>
    <rPh sb="7" eb="9">
      <t>サクセイ</t>
    </rPh>
    <rPh sb="10" eb="12">
      <t>バアイ</t>
    </rPh>
    <rPh sb="13" eb="15">
      <t>ヒツヨウ</t>
    </rPh>
    <rPh sb="16" eb="17">
      <t>オウ</t>
    </rPh>
    <rPh sb="18" eb="19">
      <t>カク</t>
    </rPh>
    <rPh sb="20" eb="21">
      <t>ブ</t>
    </rPh>
    <phoneticPr fontId="21"/>
  </si>
  <si>
    <t>介護職員等特定処遇改善計画書(届出対象都道府県内一覧表)</t>
    <rPh sb="11" eb="14">
      <t>ケイカクショ</t>
    </rPh>
    <rPh sb="15" eb="17">
      <t>トドケデ</t>
    </rPh>
    <rPh sb="17" eb="19">
      <t>タイショウ</t>
    </rPh>
    <rPh sb="19" eb="23">
      <t>トドウフケン</t>
    </rPh>
    <rPh sb="23" eb="24">
      <t>ナイ</t>
    </rPh>
    <rPh sb="24" eb="26">
      <t>イチラン</t>
    </rPh>
    <rPh sb="26" eb="27">
      <t>ヒョウ</t>
    </rPh>
    <phoneticPr fontId="21"/>
  </si>
  <si>
    <t>４　提出窓口</t>
    <rPh sb="2" eb="4">
      <t>テイシュツ</t>
    </rPh>
    <rPh sb="4" eb="6">
      <t>マドグチ</t>
    </rPh>
    <phoneticPr fontId="21"/>
  </si>
  <si>
    <t>複数事業所一括作成の場合、1部</t>
    <rPh sb="0" eb="2">
      <t>フクスウ</t>
    </rPh>
    <rPh sb="2" eb="5">
      <t>ジギョウショ</t>
    </rPh>
    <rPh sb="5" eb="7">
      <t>イッカツ</t>
    </rPh>
    <rPh sb="7" eb="9">
      <t>サクセイ</t>
    </rPh>
    <rPh sb="10" eb="12">
      <t>バアイ</t>
    </rPh>
    <rPh sb="14" eb="15">
      <t>ブ</t>
    </rPh>
    <phoneticPr fontId="21"/>
  </si>
  <si>
    <t>非正規職員から正規職員への転換</t>
  </si>
  <si>
    <t>他の都道府県に所在する複数の事業所等を一括作成して、(1)計画書に計上する場合に添付</t>
    <rPh sb="21" eb="23">
      <t>サクセイ</t>
    </rPh>
    <phoneticPr fontId="21"/>
  </si>
  <si>
    <t>合計：Ｄ</t>
    <rPh sb="0" eb="2">
      <t>ゴウケイ</t>
    </rPh>
    <phoneticPr fontId="21"/>
  </si>
  <si>
    <t>(5)</t>
  </si>
  <si>
    <t>合計A　　　　＜</t>
    <rPh sb="0" eb="2">
      <t>ゴウケイ</t>
    </rPh>
    <phoneticPr fontId="21"/>
  </si>
  <si>
    <t>合計B</t>
    <rPh sb="0" eb="2">
      <t>ゴウケイ</t>
    </rPh>
    <phoneticPr fontId="21"/>
  </si>
  <si>
    <t>（代表者役職・氏名）</t>
    <rPh sb="1" eb="4">
      <t>ダイヒョウシャ</t>
    </rPh>
    <rPh sb="4" eb="6">
      <t>ヤクショク</t>
    </rPh>
    <rPh sb="7" eb="8">
      <t>シ</t>
    </rPh>
    <rPh sb="8" eb="9">
      <t>メイ</t>
    </rPh>
    <phoneticPr fontId="21"/>
  </si>
  <si>
    <t xml:space="preserve"> （病院等（老健以外））</t>
  </si>
  <si>
    <t>・（介護予防）短期入所療養介護</t>
  </si>
  <si>
    <t>・介護療養施設サービス</t>
  </si>
  <si>
    <t>・介護保健施設サービス</t>
  </si>
  <si>
    <t>➋</t>
  </si>
  <si>
    <t>・（介護予防）短期入所生活介護</t>
  </si>
  <si>
    <t>・地域密着型介護老人福祉施設</t>
  </si>
  <si>
    <t>１部
【必須】</t>
    <rPh sb="1" eb="2">
      <t>ブ</t>
    </rPh>
    <phoneticPr fontId="21"/>
  </si>
  <si>
    <t>・介護福祉施設サービス</t>
  </si>
  <si>
    <t>・（介護予防）認知症対応型共同生活介護</t>
  </si>
  <si>
    <t>・複合型サービス</t>
  </si>
  <si>
    <t>・（介護予防）小規模多機能型居宅介護</t>
  </si>
  <si>
    <t>・（介護予防）認知症対応型通所介護</t>
  </si>
  <si>
    <t>➌の平均賃金改善額
（見込額）・人数</t>
    <rPh sb="2" eb="4">
      <t>ヘイキン</t>
    </rPh>
    <rPh sb="4" eb="6">
      <t>チンギン</t>
    </rPh>
    <rPh sb="6" eb="8">
      <t>カイゼン</t>
    </rPh>
    <rPh sb="8" eb="9">
      <t>ガク</t>
    </rPh>
    <rPh sb="11" eb="13">
      <t>ミコミ</t>
    </rPh>
    <rPh sb="13" eb="14">
      <t>ガク</t>
    </rPh>
    <rPh sb="16" eb="18">
      <t>ニンズウ</t>
    </rPh>
    <phoneticPr fontId="21"/>
  </si>
  <si>
    <t>・地域密着型特定施設入居者生活介護</t>
  </si>
  <si>
    <t xml:space="preserve"> </t>
  </si>
  <si>
    <t>・（介護予防）特定施設入居者生活介護</t>
  </si>
  <si>
    <t>異動等の区分
(本提出では1新規となります）</t>
    <rPh sb="14" eb="16">
      <t>シンキ</t>
    </rPh>
    <phoneticPr fontId="21"/>
  </si>
  <si>
    <t>・地域密着型通所介護</t>
  </si>
  <si>
    <r>
      <t>(3)　見える化要件について　</t>
    </r>
    <r>
      <rPr>
        <sz val="10"/>
        <rFont val="HGPｺﾞｼｯｸE"/>
        <family val="3"/>
        <charset val="128"/>
      </rPr>
      <t>(※)太枠内に記載すること</t>
    </r>
    <rPh sb="4" eb="5">
      <t>ミ</t>
    </rPh>
    <rPh sb="7" eb="8">
      <t>カ</t>
    </rPh>
    <phoneticPr fontId="21"/>
  </si>
  <si>
    <t>・定期巡回・随時対応型訪問介護看護</t>
  </si>
  <si>
    <t>－</t>
  </si>
  <si>
    <t>サービス区分</t>
  </si>
  <si>
    <t>参　　考</t>
  </si>
  <si>
    <t>特定加算(Ⅰ)</t>
  </si>
  <si>
    <t>【共通必要書類】</t>
    <rPh sb="1" eb="3">
      <t>キョウツウ</t>
    </rPh>
    <rPh sb="3" eb="5">
      <t>ヒツヨウ</t>
    </rPh>
    <rPh sb="5" eb="7">
      <t>ショルイ</t>
    </rPh>
    <phoneticPr fontId="21"/>
  </si>
  <si>
    <t>　　※事業所ごとに作成が必要です！</t>
    <rPh sb="12" eb="14">
      <t>ヒツヨウ</t>
    </rPh>
    <phoneticPr fontId="21"/>
  </si>
  <si>
    <t>（あて先）</t>
    <rPh sb="3" eb="4">
      <t>サキ</t>
    </rPh>
    <phoneticPr fontId="21"/>
  </si>
  <si>
    <t>特定加算（Ⅰ）　（</t>
    <rPh sb="0" eb="2">
      <t>トクテイ</t>
    </rPh>
    <rPh sb="2" eb="4">
      <t>カサン</t>
    </rPh>
    <phoneticPr fontId="21"/>
  </si>
  <si>
    <t>　　　変更なし</t>
    <rPh sb="3" eb="5">
      <t>ヘンコウ</t>
    </rPh>
    <phoneticPr fontId="21"/>
  </si>
  <si>
    <t>　　　　現行加算Ⅱ</t>
    <rPh sb="4" eb="6">
      <t>ゲンコウ</t>
    </rPh>
    <rPh sb="6" eb="8">
      <t>カサン</t>
    </rPh>
    <phoneticPr fontId="21"/>
  </si>
  <si>
    <t>申請者</t>
    <rPh sb="0" eb="3">
      <t>シンセイシャ</t>
    </rPh>
    <phoneticPr fontId="21"/>
  </si>
  <si>
    <t>名　称</t>
    <rPh sb="0" eb="1">
      <t>ナ</t>
    </rPh>
    <rPh sb="2" eb="3">
      <t>ショウ</t>
    </rPh>
    <phoneticPr fontId="21"/>
  </si>
  <si>
    <t>代表者職名</t>
    <rPh sb="0" eb="3">
      <t>ダイヒョウシャ</t>
    </rPh>
    <rPh sb="3" eb="4">
      <t>ショク</t>
    </rPh>
    <rPh sb="4" eb="5">
      <t>メイ</t>
    </rPh>
    <phoneticPr fontId="21"/>
  </si>
  <si>
    <r>
      <t xml:space="preserve">【記載上の注意】
※１　⑥については、法定福利費等の賃金改善に伴う増加分も含むことができる。
※２　⑥が⑤を上回らなければならないこと。
</t>
    </r>
    <r>
      <rPr>
        <u/>
        <sz val="10"/>
        <color rgb="FFFF0000"/>
        <rFont val="ＭＳ Ｐゴシック"/>
        <family val="3"/>
        <charset val="128"/>
      </rPr>
      <t>※３　⑥ⅱ）の計算に際しては、賃金改善実施期間の職員の人数と合わせた上で算出すること。</t>
    </r>
    <r>
      <rPr>
        <sz val="10"/>
        <color rgb="FFFF0000"/>
        <rFont val="ＭＳ Ｐゴシック"/>
        <family val="3"/>
        <charset val="128"/>
      </rPr>
      <t>すなわち、比較時点から賃金改善実施期間の始点までに職員が増加した場合、当該職員と同等の勤続年数の職員が比較時点にもいたと仮定して、賃金総額に上乗せする必要があることに留意すること。
※４　複数の介護サービス事業所等について一括して提出する場合、以下の添付書類についても作成すること。
　・添付書類１：都道府県等の圏域内の、当該計画書に記載された計画の対象となる介護サービス事業所等の一覧表（指定権者ごと）
　・添付書類２：各都道府県内の指定権者（当該都道府県を含む。）の一覧表（都道府県ごと）
　・添付書類３：計画書に記載された計画の対象となる介護サービス事業者等に係る都道府県の一覧表</t>
    </r>
    <rPh sb="1" eb="3">
      <t>キサイ</t>
    </rPh>
    <rPh sb="3" eb="4">
      <t>ジョウ</t>
    </rPh>
    <rPh sb="5" eb="7">
      <t>チュウイ</t>
    </rPh>
    <rPh sb="54" eb="56">
      <t>ウワマワ</t>
    </rPh>
    <phoneticPr fontId="21"/>
  </si>
  <si>
    <t>氏名</t>
    <rPh sb="0" eb="2">
      <t>シメイ</t>
    </rPh>
    <phoneticPr fontId="21"/>
  </si>
  <si>
    <t>同一所在地において行う　　　　　　　　　　　　　　　事業等の種類</t>
  </si>
  <si>
    <t>介護職員等特定処遇改善加算の見込額</t>
    <rPh sb="0" eb="2">
      <t>カイゴ</t>
    </rPh>
    <rPh sb="2" eb="4">
      <t>ショクイン</t>
    </rPh>
    <rPh sb="4" eb="5">
      <t>トウ</t>
    </rPh>
    <rPh sb="5" eb="7">
      <t>トクテイ</t>
    </rPh>
    <rPh sb="7" eb="9">
      <t>ショグウ</t>
    </rPh>
    <rPh sb="9" eb="10">
      <t>アラタメル</t>
    </rPh>
    <rPh sb="10" eb="11">
      <t>ゼン</t>
    </rPh>
    <rPh sb="11" eb="13">
      <t>カサン</t>
    </rPh>
    <rPh sb="14" eb="16">
      <t>ミコミ</t>
    </rPh>
    <rPh sb="16" eb="17">
      <t>ガク</t>
    </rPh>
    <phoneticPr fontId="21"/>
  </si>
  <si>
    <t>介護職員等特定処遇改善計画書（都道府県状況一覧表）</t>
    <rPh sb="0" eb="2">
      <t>カイゴ</t>
    </rPh>
    <rPh sb="2" eb="4">
      <t>ショクイン</t>
    </rPh>
    <rPh sb="4" eb="5">
      <t>トウ</t>
    </rPh>
    <rPh sb="5" eb="7">
      <t>トクテイ</t>
    </rPh>
    <rPh sb="7" eb="9">
      <t>ショグウ</t>
    </rPh>
    <rPh sb="9" eb="11">
      <t>カイゼン</t>
    </rPh>
    <rPh sb="11" eb="14">
      <t>ケイカクショ</t>
    </rPh>
    <rPh sb="15" eb="16">
      <t>ト</t>
    </rPh>
    <rPh sb="16" eb="19">
      <t>ドウフケン</t>
    </rPh>
    <rPh sb="19" eb="21">
      <t>ジョウキョウ</t>
    </rPh>
    <rPh sb="21" eb="23">
      <t>イチラン</t>
    </rPh>
    <rPh sb="23" eb="24">
      <t>ヒョウ</t>
    </rPh>
    <phoneticPr fontId="21"/>
  </si>
  <si>
    <t>届　出　者</t>
  </si>
  <si>
    <t>名　　称</t>
  </si>
  <si>
    <t>特定加算（Ⅱ）　（</t>
    <rPh sb="0" eb="2">
      <t>トクテイ</t>
    </rPh>
    <rPh sb="2" eb="4">
      <t>カサン</t>
    </rPh>
    <phoneticPr fontId="21"/>
  </si>
  <si>
    <t>主たる事務所の所在地</t>
  </si>
  <si>
    <t>　　　　　県　　　　郡市</t>
  </si>
  <si>
    <t>　(ビルの名称等)</t>
  </si>
  <si>
    <t>連 絡 先</t>
  </si>
  <si>
    <t>職名</t>
  </si>
  <si>
    <t>健康診断・こころの健康等の健康管理面の強化、職員休憩室・分煙スペース等の整備</t>
  </si>
  <si>
    <t>介護給付費算定に係る体制等に関する届出書</t>
    <rPh sb="0" eb="2">
      <t>カイゴ</t>
    </rPh>
    <rPh sb="2" eb="4">
      <t>キュウフ</t>
    </rPh>
    <rPh sb="4" eb="5">
      <t>ヒ</t>
    </rPh>
    <rPh sb="5" eb="7">
      <t>サンテイ</t>
    </rPh>
    <rPh sb="8" eb="9">
      <t>カカ</t>
    </rPh>
    <rPh sb="10" eb="12">
      <t>タイセイ</t>
    </rPh>
    <rPh sb="12" eb="13">
      <t>トウ</t>
    </rPh>
    <rPh sb="14" eb="15">
      <t>カン</t>
    </rPh>
    <rPh sb="17" eb="20">
      <t>トドケデショ</t>
    </rPh>
    <phoneticPr fontId="21"/>
  </si>
  <si>
    <t>電話番号</t>
  </si>
  <si>
    <t>FAX番号</t>
  </si>
  <si>
    <t>介護給付費算定に係る体制等に関する届出書＜指定事業者用＞</t>
  </si>
  <si>
    <t>　</t>
  </si>
  <si>
    <t>氏名</t>
  </si>
  <si>
    <t>事業所・施設の所在地</t>
  </si>
  <si>
    <t>実施している周知方法について、チェック（ㇾ）をつけること。2020年度から実施予定である場合には、「予定」にチェック（ㇾ）をつけること。</t>
    <rPh sb="0" eb="2">
      <t>ジッシ</t>
    </rPh>
    <rPh sb="6" eb="8">
      <t>シュウチ</t>
    </rPh>
    <rPh sb="8" eb="10">
      <t>ホウホウ</t>
    </rPh>
    <rPh sb="33" eb="35">
      <t>ネンド</t>
    </rPh>
    <rPh sb="37" eb="39">
      <t>ジッシ</t>
    </rPh>
    <rPh sb="39" eb="41">
      <t>ヨテイ</t>
    </rPh>
    <rPh sb="44" eb="46">
      <t>バアイ</t>
    </rPh>
    <rPh sb="50" eb="52">
      <t>ヨテイ</t>
    </rPh>
    <phoneticPr fontId="21"/>
  </si>
  <si>
    <t>ー　　　ー</t>
  </si>
  <si>
    <t>届出を行う事業所・施設の種類</t>
  </si>
  <si>
    <t>実施事業</t>
  </si>
  <si>
    <t>指定（許可）</t>
    <rPh sb="0" eb="2">
      <t>シテイ</t>
    </rPh>
    <rPh sb="3" eb="5">
      <t>キョカ</t>
    </rPh>
    <phoneticPr fontId="21"/>
  </si>
  <si>
    <t>年月日</t>
    <rPh sb="0" eb="3">
      <t>ネンガッピ</t>
    </rPh>
    <phoneticPr fontId="21"/>
  </si>
  <si>
    <t>事故・トラブルへの対応マニュアル等の作成による責任の所在の明確化</t>
  </si>
  <si>
    <t>／</t>
  </si>
  <si>
    <t>介護職員等特定処遇改善計画書(届出対象都道府県内一覧表)</t>
    <rPh sb="0" eb="2">
      <t>カイゴ</t>
    </rPh>
    <rPh sb="2" eb="4">
      <t>ショクイン</t>
    </rPh>
    <rPh sb="4" eb="5">
      <t>トウ</t>
    </rPh>
    <rPh sb="5" eb="7">
      <t>トクテイ</t>
    </rPh>
    <rPh sb="7" eb="9">
      <t>ショグウ</t>
    </rPh>
    <rPh sb="9" eb="11">
      <t>カイゼン</t>
    </rPh>
    <rPh sb="11" eb="14">
      <t>ケイカクショ</t>
    </rPh>
    <phoneticPr fontId="21"/>
  </si>
  <si>
    <t xml:space="preserve"> 1新規　2変更　3終了</t>
  </si>
  <si>
    <t>(1)別紙様式２「介護職員等特定処遇改善計画書（令和元年度届出用）」の事業所のうち、高知「県」指定事業所分を記載してください。　</t>
    <rPh sb="13" eb="14">
      <t>トウ</t>
    </rPh>
    <rPh sb="14" eb="16">
      <t>トクテイ</t>
    </rPh>
    <rPh sb="24" eb="26">
      <t>レイワ</t>
    </rPh>
    <rPh sb="26" eb="28">
      <t>ガンネン</t>
    </rPh>
    <rPh sb="35" eb="37">
      <t>ジギョウ</t>
    </rPh>
    <rPh sb="37" eb="38">
      <t>ショ</t>
    </rPh>
    <rPh sb="42" eb="44">
      <t>コウチ</t>
    </rPh>
    <rPh sb="49" eb="51">
      <t>ジギョウ</t>
    </rPh>
    <rPh sb="51" eb="52">
      <t>ショ</t>
    </rPh>
    <rPh sb="52" eb="53">
      <t>ブン</t>
    </rPh>
    <phoneticPr fontId="21"/>
  </si>
  <si>
    <t>変　更　前</t>
  </si>
  <si>
    <r>
      <t>３　提出期限　　</t>
    </r>
    <r>
      <rPr>
        <b/>
        <u/>
        <sz val="14"/>
        <color theme="1"/>
        <rFont val="ＭＳ Ｐゴシック"/>
        <family val="3"/>
        <charset val="128"/>
      </rPr>
      <t>令和元年8月30日(金)必着</t>
    </r>
    <rPh sb="2" eb="4">
      <t>テイシュツ</t>
    </rPh>
    <rPh sb="4" eb="6">
      <t>キゲン</t>
    </rPh>
    <rPh sb="8" eb="10">
      <t>レイワ</t>
    </rPh>
    <rPh sb="10" eb="12">
      <t>ガンネン</t>
    </rPh>
    <rPh sb="13" eb="14">
      <t>ガツ</t>
    </rPh>
    <rPh sb="16" eb="17">
      <t>ニチ</t>
    </rPh>
    <rPh sb="18" eb="19">
      <t>キン</t>
    </rPh>
    <rPh sb="20" eb="22">
      <t>ヒッチャク</t>
    </rPh>
    <phoneticPr fontId="21"/>
  </si>
  <si>
    <t>令和元年度区分（Ⅰ、Ⅱのいずれかを記載）</t>
    <rPh sb="0" eb="2">
      <t>レイワ</t>
    </rPh>
    <rPh sb="2" eb="3">
      <t>ガン</t>
    </rPh>
    <rPh sb="3" eb="5">
      <t>ネンド</t>
    </rPh>
    <rPh sb="5" eb="7">
      <t>クブン</t>
    </rPh>
    <rPh sb="17" eb="19">
      <t>キサイ</t>
    </rPh>
    <phoneticPr fontId="21"/>
  </si>
  <si>
    <t>　　【そのうち、月額8万円の改善又は改善後の賃金が年額440万円以上となる者（見込数）</t>
    <rPh sb="8" eb="10">
      <t>ゲツガク</t>
    </rPh>
    <rPh sb="11" eb="13">
      <t>マンエン</t>
    </rPh>
    <rPh sb="14" eb="16">
      <t>カイゼン</t>
    </rPh>
    <rPh sb="16" eb="17">
      <t>マタ</t>
    </rPh>
    <rPh sb="18" eb="20">
      <t>カイゼン</t>
    </rPh>
    <rPh sb="20" eb="21">
      <t>ゴ</t>
    </rPh>
    <rPh sb="22" eb="24">
      <t>チンギン</t>
    </rPh>
    <rPh sb="25" eb="27">
      <t>ネンガク</t>
    </rPh>
    <rPh sb="30" eb="31">
      <t>マン</t>
    </rPh>
    <rPh sb="31" eb="34">
      <t>エンイジョウ</t>
    </rPh>
    <rPh sb="37" eb="38">
      <t>モノ</t>
    </rPh>
    <rPh sb="39" eb="41">
      <t>ミコ</t>
    </rPh>
    <rPh sb="41" eb="42">
      <t>スウ</t>
    </rPh>
    <phoneticPr fontId="21"/>
  </si>
  <si>
    <t>介護保険事業所番号</t>
  </si>
  <si>
    <t>医療機関コード等</t>
    <rPh sb="0" eb="2">
      <t>イリョウ</t>
    </rPh>
    <rPh sb="2" eb="4">
      <t>キカン</t>
    </rPh>
    <rPh sb="7" eb="8">
      <t>トウ</t>
    </rPh>
    <phoneticPr fontId="21"/>
  </si>
  <si>
    <t>特記事項</t>
  </si>
  <si>
    <t>変　更　後</t>
    <rPh sb="4" eb="5">
      <t>ゴ</t>
    </rPh>
    <phoneticPr fontId="21"/>
  </si>
  <si>
    <t>備考1　「受付番号」欄には記載しないでください。</t>
  </si>
  <si>
    <t>　　　特定加算Ⅰ</t>
    <rPh sb="3" eb="5">
      <t>トクテイ</t>
    </rPh>
    <rPh sb="5" eb="7">
      <t>カサン</t>
    </rPh>
    <phoneticPr fontId="21"/>
  </si>
  <si>
    <t>　　2　「実施事業」欄は、該当する欄に「〇」を記入してください。</t>
  </si>
  <si>
    <t>　　4　「特記事項」欄には、異動の状況について具体的に記載してください。</t>
  </si>
  <si>
    <t>小規模事業者の共同による採用・人事ローテーション・研修のための制度構築</t>
  </si>
  <si>
    <t>キャリアパス要件に該当する事項（キャリアパス要件を満たしていない介護事業者に限る）</t>
  </si>
  <si>
    <t>その他（　　　　　　　　　　　　　　　　　　　　　　　　　　　　　　　　　　　　）</t>
  </si>
  <si>
    <t>雇用管理改善のため管理者の労働・安全衛生法規、休暇・休職制度に係る研修受講等による雇用管理改善対策の充実</t>
  </si>
  <si>
    <t>ＩＣＴ活用（ケア内容や申し送り事項の共有（事業所内に加えタブレット端末を活用し訪問先でアクセスを可能にすること等を含む）による介護職員の事務負担軽減、個々の利用者へのサービス履歴・訪問介護員の出勤情報管理によるサービス提供責任者のシフト管理に係る事務負担軽減、利用者情報蓄積による利用者個々の特性に応じたサービス提供等）による業務省力化</t>
  </si>
  <si>
    <t>「介護サービス情報公表システム」への掲載　</t>
    <rPh sb="1" eb="3">
      <t>カイゴ</t>
    </rPh>
    <rPh sb="7" eb="9">
      <t>ジョウホウ</t>
    </rPh>
    <rPh sb="9" eb="11">
      <t>コウヒョウ</t>
    </rPh>
    <rPh sb="18" eb="20">
      <t>ケイサイ</t>
    </rPh>
    <phoneticPr fontId="21"/>
  </si>
  <si>
    <t>円（</t>
    <rPh sb="0" eb="1">
      <t>エン</t>
    </rPh>
    <phoneticPr fontId="21"/>
  </si>
  <si>
    <t>介護職員の腰痛対策を含む負担軽減のための介護ロボットやリフト等の介護機器等導入</t>
  </si>
  <si>
    <t>ミーティング等による職場内コミュニケーションの円滑化による個々の介護職員の気づきを踏まえた勤務環境やケア内容の改善</t>
  </si>
  <si>
    <t>※　FはEを上回らなければならない。
※　➊➋➌は、(1)様式２（計画書）中の⑦～⑨における職員のグループを指す。（➊経験・技能のある介護職員、➋他の介護職員、➌その他の職種）
※　➊➋➌それぞれの人数（見込数）は、常勤換算で算出すること。ただし、➌については実人数による算出も可能とする。</t>
  </si>
  <si>
    <t>地域の児童・生徒や住民との交流による地域包括ケアの一員としてのモチベーション向上</t>
  </si>
  <si>
    <t>障害を有する者でも働きやすい職場環境構築や勤務シフト配慮</t>
  </si>
  <si>
    <t>中途採用者（他産業とからの転職者、主婦層、中高年齢者等）に特化した人事制度の確立
（勤務シフトの配慮、短時間正規職員制度の導入等）)</t>
  </si>
  <si>
    <t>新人介護職員の早期離職防止のためのエルダー・メンター（新人指導担当者）制度等導入</t>
    <rPh sb="11" eb="13">
      <t>ボウシ</t>
    </rPh>
    <phoneticPr fontId="21"/>
  </si>
  <si>
    <t>介護サービス情報公表制度の活用による経営・人材育成理念の見える化</t>
  </si>
  <si>
    <t>　　　新規取得</t>
    <rPh sb="3" eb="5">
      <t>シンキ</t>
    </rPh>
    <rPh sb="5" eb="7">
      <t>シュトク</t>
    </rPh>
    <phoneticPr fontId="21"/>
  </si>
  <si>
    <r>
      <t>賃金改善計画について</t>
    </r>
    <r>
      <rPr>
        <sz val="10"/>
        <rFont val="ＭＳ Ｐゴシック"/>
        <family val="3"/>
        <charset val="128"/>
      </rPr>
      <t>(本計画に記載された金額については見込みの額であり、申請時以降の運営状況(利用者数等)、人員配置状況(職員数等)その他の事由により変動があり得るものである。)　</t>
    </r>
  </si>
  <si>
    <t>➊の「経験・技能のある介護職員」の基準設定の考え方（「経験・技能のある介護職員」のグループを設定しない場合は、その理由を記載すること。）</t>
    <rPh sb="3" eb="5">
      <t>ケイケン</t>
    </rPh>
    <rPh sb="6" eb="8">
      <t>ギノウ</t>
    </rPh>
    <rPh sb="11" eb="13">
      <t>カイゴ</t>
    </rPh>
    <rPh sb="13" eb="15">
      <t>ショクイン</t>
    </rPh>
    <rPh sb="17" eb="19">
      <t>キジュン</t>
    </rPh>
    <rPh sb="19" eb="21">
      <t>セッテイ</t>
    </rPh>
    <rPh sb="22" eb="23">
      <t>カンガ</t>
    </rPh>
    <rPh sb="24" eb="25">
      <t>カタ</t>
    </rPh>
    <rPh sb="27" eb="29">
      <t>ケイケン</t>
    </rPh>
    <rPh sb="30" eb="32">
      <t>ギノウ</t>
    </rPh>
    <rPh sb="35" eb="37">
      <t>カイゴ</t>
    </rPh>
    <rPh sb="37" eb="39">
      <t>ショクイン</t>
    </rPh>
    <rPh sb="46" eb="48">
      <t>セッテイ</t>
    </rPh>
    <rPh sb="51" eb="53">
      <t>バアイ</t>
    </rPh>
    <rPh sb="57" eb="59">
      <t>リユウ</t>
    </rPh>
    <rPh sb="60" eb="62">
      <t>キサイ</t>
    </rPh>
    <phoneticPr fontId="21"/>
  </si>
  <si>
    <t>令和元年度　介護職員等特定処遇改善加算計画書　連絡票</t>
    <rPh sb="0" eb="2">
      <t>レイワ</t>
    </rPh>
    <rPh sb="3" eb="5">
      <t>ネンド</t>
    </rPh>
    <rPh sb="6" eb="8">
      <t>カイゴ</t>
    </rPh>
    <rPh sb="8" eb="10">
      <t>ショクイン</t>
    </rPh>
    <rPh sb="10" eb="11">
      <t>トウ</t>
    </rPh>
    <rPh sb="11" eb="13">
      <t>トクテイ</t>
    </rPh>
    <rPh sb="13" eb="15">
      <t>ショグウ</t>
    </rPh>
    <rPh sb="15" eb="17">
      <t>カイゼン</t>
    </rPh>
    <rPh sb="17" eb="19">
      <t>カサン</t>
    </rPh>
    <rPh sb="19" eb="22">
      <t>ケイカクショ</t>
    </rPh>
    <rPh sb="23" eb="25">
      <t>レンラク</t>
    </rPh>
    <rPh sb="25" eb="26">
      <t>ヒョウ</t>
    </rPh>
    <phoneticPr fontId="21"/>
  </si>
  <si>
    <t>介護職員等特定処遇改善計画書（令和元年度届出用）</t>
    <rPh sb="0" eb="2">
      <t>カイゴ</t>
    </rPh>
    <rPh sb="2" eb="4">
      <t>ショクイン</t>
    </rPh>
    <rPh sb="4" eb="5">
      <t>トウ</t>
    </rPh>
    <rPh sb="5" eb="7">
      <t>トクテイ</t>
    </rPh>
    <rPh sb="7" eb="9">
      <t>ショグウ</t>
    </rPh>
    <rPh sb="9" eb="11">
      <t>カイゼン</t>
    </rPh>
    <rPh sb="11" eb="14">
      <t>ケイカクショ</t>
    </rPh>
    <rPh sb="15" eb="17">
      <t>レイワ</t>
    </rPh>
    <rPh sb="17" eb="19">
      <t>ガンネン</t>
    </rPh>
    <rPh sb="19" eb="20">
      <t>ド</t>
    </rPh>
    <rPh sb="20" eb="22">
      <t>トドケデ</t>
    </rPh>
    <rPh sb="22" eb="23">
      <t>ヨウ</t>
    </rPh>
    <phoneticPr fontId="21"/>
  </si>
  <si>
    <t>介護職員等特定処遇改善加算　</t>
  </si>
  <si>
    <t>対象事業所が多く、高知県指定事業所分のみの記載が困難な場合、高知県内自治体指定の全事業所を記載しても構いません。</t>
    <rPh sb="0" eb="2">
      <t>タイショウ</t>
    </rPh>
    <rPh sb="2" eb="4">
      <t>ジギョウ</t>
    </rPh>
    <rPh sb="4" eb="5">
      <t>ショ</t>
    </rPh>
    <rPh sb="6" eb="7">
      <t>オオ</t>
    </rPh>
    <rPh sb="9" eb="11">
      <t>コウチ</t>
    </rPh>
    <rPh sb="14" eb="16">
      <t>ジギョウ</t>
    </rPh>
    <rPh sb="16" eb="17">
      <t>ショ</t>
    </rPh>
    <rPh sb="21" eb="23">
      <t>キサイ</t>
    </rPh>
    <rPh sb="30" eb="32">
      <t>コウチ</t>
    </rPh>
    <rPh sb="32" eb="34">
      <t>ケンナイ</t>
    </rPh>
    <rPh sb="34" eb="37">
      <t>ジチタイ</t>
    </rPh>
    <rPh sb="37" eb="39">
      <t>シテイ</t>
    </rPh>
    <rPh sb="40" eb="43">
      <t>ゼンジギョウ</t>
    </rPh>
    <rPh sb="43" eb="44">
      <t>ショ</t>
    </rPh>
    <rPh sb="50" eb="51">
      <t>カマ</t>
    </rPh>
    <phoneticPr fontId="21"/>
  </si>
  <si>
    <t>※虚偽の記載や、介護職員等特定処遇改善加算の請求に関して不正を行った場合には、支払われた介護給付費の返還を求められることや介 護事業者の指定が取り消される場合があるので留意すること。</t>
  </si>
  <si>
    <t>介護職員等特定処遇改善加算</t>
  </si>
  <si>
    <t>複数の事業所を一括して提出する場合の一括して提出する事業所数
※この場合、事業所等情報については、「別紙一覧表による」と記載すること。</t>
    <rPh sb="0" eb="2">
      <t>フクスウ</t>
    </rPh>
    <rPh sb="3" eb="6">
      <t>ジギョウショ</t>
    </rPh>
    <rPh sb="7" eb="9">
      <t>イッカツ</t>
    </rPh>
    <rPh sb="11" eb="13">
      <t>テイシュツ</t>
    </rPh>
    <rPh sb="15" eb="17">
      <t>バアイ</t>
    </rPh>
    <rPh sb="18" eb="20">
      <t>イッカツ</t>
    </rPh>
    <rPh sb="22" eb="24">
      <t>テイシュツ</t>
    </rPh>
    <rPh sb="26" eb="29">
      <t>ジギョウショ</t>
    </rPh>
    <rPh sb="29" eb="30">
      <t>スウ</t>
    </rPh>
    <rPh sb="34" eb="36">
      <t>バアイ</t>
    </rPh>
    <rPh sb="37" eb="40">
      <t>ジギョウショ</t>
    </rPh>
    <rPh sb="40" eb="41">
      <t>トウ</t>
    </rPh>
    <rPh sb="41" eb="43">
      <t>ジョウホウ</t>
    </rPh>
    <rPh sb="50" eb="52">
      <t>ベッシ</t>
    </rPh>
    <rPh sb="52" eb="54">
      <t>イチラン</t>
    </rPh>
    <rPh sb="54" eb="55">
      <t>ヒョウ</t>
    </rPh>
    <rPh sb="60" eb="62">
      <t>キサイ</t>
    </rPh>
    <phoneticPr fontId="21"/>
  </si>
  <si>
    <t>介護職員等特定処遇改善計画書（指定権者内事業所一覧表）</t>
    <rPh sb="0" eb="2">
      <t>カイゴ</t>
    </rPh>
    <rPh sb="2" eb="4">
      <t>ショクイン</t>
    </rPh>
    <rPh sb="4" eb="5">
      <t>トウ</t>
    </rPh>
    <rPh sb="5" eb="7">
      <t>トクテイ</t>
    </rPh>
    <rPh sb="7" eb="9">
      <t>ショグウ</t>
    </rPh>
    <rPh sb="9" eb="11">
      <t>カイゼン</t>
    </rPh>
    <rPh sb="11" eb="14">
      <t>ケイカクショ</t>
    </rPh>
    <rPh sb="15" eb="17">
      <t>シテイ</t>
    </rPh>
    <rPh sb="17" eb="18">
      <t>ケン</t>
    </rPh>
    <rPh sb="18" eb="19">
      <t>シャ</t>
    </rPh>
    <rPh sb="19" eb="20">
      <t>ナイ</t>
    </rPh>
    <rPh sb="20" eb="23">
      <t>ジギョウショ</t>
    </rPh>
    <rPh sb="23" eb="25">
      <t>イチラン</t>
    </rPh>
    <rPh sb="25" eb="26">
      <t>ヒョウ</t>
    </rPh>
    <phoneticPr fontId="21"/>
  </si>
  <si>
    <t>介護職員等特定処遇改善計画書（都道府県状況一覧表）</t>
    <rPh sb="11" eb="14">
      <t>ケイカクショ</t>
    </rPh>
    <rPh sb="15" eb="19">
      <t>トドウフケン</t>
    </rPh>
    <rPh sb="19" eb="21">
      <t>ジョウキョウ</t>
    </rPh>
    <rPh sb="21" eb="23">
      <t>イチラン</t>
    </rPh>
    <rPh sb="23" eb="24">
      <t>ヒョウ</t>
    </rPh>
    <phoneticPr fontId="21"/>
  </si>
  <si>
    <t>現行の処遇改善加算の取得状況</t>
    <rPh sb="0" eb="2">
      <t>ゲンコウ</t>
    </rPh>
    <rPh sb="3" eb="5">
      <t>ショグウ</t>
    </rPh>
    <rPh sb="5" eb="7">
      <t>カイゼン</t>
    </rPh>
    <rPh sb="7" eb="9">
      <t>カサン</t>
    </rPh>
    <rPh sb="10" eb="12">
      <t>シュトク</t>
    </rPh>
    <rPh sb="12" eb="14">
      <t>ジョウキョウ</t>
    </rPh>
    <phoneticPr fontId="21"/>
  </si>
  <si>
    <t>介護職員等特定処遇改善計画書（令和</t>
    <rPh sb="11" eb="14">
      <t>ケイカクショ</t>
    </rPh>
    <rPh sb="15" eb="17">
      <t>レイワ</t>
    </rPh>
    <phoneticPr fontId="21"/>
  </si>
  <si>
    <t>③</t>
  </si>
  <si>
    <t>(番号)</t>
    <rPh sb="1" eb="3">
      <t>バンゴウ</t>
    </rPh>
    <phoneticPr fontId="21"/>
  </si>
  <si>
    <t>）事業所</t>
    <rPh sb="1" eb="4">
      <t>ジギョウショ</t>
    </rPh>
    <phoneticPr fontId="21"/>
  </si>
  <si>
    <t>算定する加算区分</t>
    <rPh sb="0" eb="2">
      <t>サンテイ</t>
    </rPh>
    <rPh sb="4" eb="6">
      <t>カサン</t>
    </rPh>
    <rPh sb="6" eb="8">
      <t>クブン</t>
    </rPh>
    <phoneticPr fontId="21"/>
  </si>
  <si>
    <t>②</t>
  </si>
  <si>
    <t>介護職員処遇改善加算　</t>
  </si>
  <si>
    <t>令和</t>
    <rPh sb="0" eb="2">
      <t>レイワ</t>
    </rPh>
    <phoneticPr fontId="21"/>
  </si>
  <si>
    <r>
      <t xml:space="preserve">賃金改善の見込額(円)
</t>
    </r>
    <r>
      <rPr>
        <sz val="10"/>
        <color rgb="FFFF0000"/>
        <rFont val="ＭＳ Ｐゴシック"/>
        <family val="3"/>
        <charset val="128"/>
      </rPr>
      <t>※自動計算（➊×人数＋
➋×人数＋➌×人数）</t>
    </r>
    <rPh sb="0" eb="2">
      <t>チンギン</t>
    </rPh>
    <rPh sb="2" eb="4">
      <t>カイゼン</t>
    </rPh>
    <rPh sb="5" eb="7">
      <t>ミコミ</t>
    </rPh>
    <rPh sb="7" eb="8">
      <t>ガク</t>
    </rPh>
    <rPh sb="13" eb="15">
      <t>ジドウ</t>
    </rPh>
    <rPh sb="15" eb="17">
      <t>ケイサン</t>
    </rPh>
    <rPh sb="20" eb="22">
      <t>ニンズウ</t>
    </rPh>
    <rPh sb="26" eb="28">
      <t>ニンズウ</t>
    </rPh>
    <rPh sb="31" eb="33">
      <t>ニンズウ</t>
    </rPh>
    <phoneticPr fontId="21"/>
  </si>
  <si>
    <t>⑥</t>
  </si>
  <si>
    <t>人</t>
    <rPh sb="0" eb="1">
      <t>ニン</t>
    </rPh>
    <phoneticPr fontId="21"/>
  </si>
  <si>
    <t>⑧</t>
  </si>
  <si>
    <t>⑨</t>
  </si>
  <si>
    <t>　※　原則10月～翌年3月までの連続する期間を記入すること。なお、当該期間の月数は加算の対象月数を超えてはならない。</t>
    <rPh sb="3" eb="5">
      <t>ゲンソク</t>
    </rPh>
    <rPh sb="7" eb="8">
      <t>ガツ</t>
    </rPh>
    <rPh sb="9" eb="11">
      <t>ヨクトシ</t>
    </rPh>
    <rPh sb="12" eb="13">
      <t>ガツ</t>
    </rPh>
    <rPh sb="16" eb="18">
      <t>レンゾク</t>
    </rPh>
    <rPh sb="20" eb="22">
      <t>キカン</t>
    </rPh>
    <rPh sb="23" eb="25">
      <t>キニュウ</t>
    </rPh>
    <rPh sb="33" eb="35">
      <t>トウガイ</t>
    </rPh>
    <rPh sb="35" eb="37">
      <t>キカン</t>
    </rPh>
    <rPh sb="38" eb="40">
      <t>ツキスウ</t>
    </rPh>
    <rPh sb="41" eb="43">
      <t>カサン</t>
    </rPh>
    <rPh sb="44" eb="46">
      <t>タイショウ</t>
    </rPh>
    <rPh sb="46" eb="48">
      <t>ツキスウ</t>
    </rPh>
    <rPh sb="49" eb="50">
      <t>コ</t>
    </rPh>
    <phoneticPr fontId="21"/>
  </si>
  <si>
    <t>ⅲ）特定加算の算定により賃金改善を行った場合の賃金の総額（年間の見込額）</t>
    <rPh sb="2" eb="4">
      <t>トクテイ</t>
    </rPh>
    <rPh sb="4" eb="6">
      <t>カサン</t>
    </rPh>
    <rPh sb="7" eb="9">
      <t>サンテイ</t>
    </rPh>
    <rPh sb="12" eb="14">
      <t>チンギン</t>
    </rPh>
    <rPh sb="14" eb="16">
      <t>カイゼン</t>
    </rPh>
    <rPh sb="17" eb="18">
      <t>オコナ</t>
    </rPh>
    <rPh sb="20" eb="22">
      <t>バアイ</t>
    </rPh>
    <rPh sb="23" eb="25">
      <t>チンギン</t>
    </rPh>
    <rPh sb="26" eb="28">
      <t>ソウガク</t>
    </rPh>
    <rPh sb="29" eb="31">
      <t>ネンカン</t>
    </rPh>
    <rPh sb="32" eb="34">
      <t>ミコ</t>
    </rPh>
    <rPh sb="34" eb="35">
      <t>ガク</t>
    </rPh>
    <phoneticPr fontId="21"/>
  </si>
  <si>
    <t>⑪</t>
  </si>
  <si>
    <t>本計画書については、雇用するすべての職員に対し周知をしたうえで、提出していることを証明いたします。</t>
  </si>
  <si>
    <r>
      <t>(2)　職場環境等要件について　</t>
    </r>
    <r>
      <rPr>
        <sz val="10"/>
        <rFont val="HGPｺﾞｼｯｸE"/>
        <family val="3"/>
        <charset val="128"/>
      </rPr>
      <t>(※)太枠内に記載すること</t>
    </r>
    <rPh sb="4" eb="6">
      <t>ショクバ</t>
    </rPh>
    <rPh sb="6" eb="8">
      <t>カンキョウ</t>
    </rPh>
    <rPh sb="8" eb="9">
      <t>トウ</t>
    </rPh>
    <phoneticPr fontId="21"/>
  </si>
  <si>
    <r>
      <t>他の介護職員（❷）における平均賃金改善額（（ⅵ－ⅶ）／ⅷ）</t>
    </r>
    <r>
      <rPr>
        <sz val="10"/>
        <color rgb="FFFF0000"/>
        <rFont val="ＭＳ Ｐゴシック"/>
        <family val="3"/>
        <charset val="128"/>
      </rPr>
      <t>　※自動計算</t>
    </r>
    <rPh sb="0" eb="1">
      <t>タ</t>
    </rPh>
    <rPh sb="2" eb="4">
      <t>カイゴ</t>
    </rPh>
    <rPh sb="4" eb="6">
      <t>ショクイン</t>
    </rPh>
    <rPh sb="13" eb="15">
      <t>ヘイキン</t>
    </rPh>
    <rPh sb="15" eb="17">
      <t>チンギン</t>
    </rPh>
    <rPh sb="17" eb="19">
      <t>カイゼン</t>
    </rPh>
    <rPh sb="19" eb="20">
      <t>ガク</t>
    </rPh>
    <phoneticPr fontId="21"/>
  </si>
  <si>
    <r>
      <t>平成20年10月から現在までに実施した事項について必ず</t>
    </r>
    <r>
      <rPr>
        <b/>
        <u/>
        <sz val="9"/>
        <rFont val="ＭＳ Ｐゴシック"/>
        <family val="3"/>
        <charset val="128"/>
      </rPr>
      <t>全て</t>
    </r>
    <r>
      <rPr>
        <sz val="9"/>
        <rFont val="ＭＳ Ｐゴシック"/>
        <family val="3"/>
        <charset val="128"/>
      </rPr>
      <t>にチェック（ㇾ）をつけること。
複数の取組を行い、「資質の向上」、「労働環境・処遇の改善」及び「その他」について、</t>
    </r>
    <r>
      <rPr>
        <b/>
        <u/>
        <sz val="9"/>
        <rFont val="ＭＳ Ｐゴシック"/>
        <family val="3"/>
        <charset val="128"/>
      </rPr>
      <t>それぞれ１つ以上の取組を行う</t>
    </r>
    <r>
      <rPr>
        <sz val="9"/>
        <rFont val="ＭＳ Ｐゴシック"/>
        <family val="3"/>
        <charset val="128"/>
      </rPr>
      <t>こと。</t>
    </r>
    <rPh sb="45" eb="47">
      <t>フクスウ</t>
    </rPh>
    <rPh sb="48" eb="50">
      <t>トリクミ</t>
    </rPh>
    <rPh sb="51" eb="52">
      <t>オコナ</t>
    </rPh>
    <rPh sb="55" eb="57">
      <t>シシツ</t>
    </rPh>
    <rPh sb="58" eb="60">
      <t>コウジョウ</t>
    </rPh>
    <rPh sb="63" eb="65">
      <t>ロウドウ</t>
    </rPh>
    <rPh sb="65" eb="67">
      <t>カンキョウ</t>
    </rPh>
    <rPh sb="68" eb="70">
      <t>ショグウ</t>
    </rPh>
    <rPh sb="71" eb="73">
      <t>カイゼン</t>
    </rPh>
    <rPh sb="74" eb="75">
      <t>オヨ</t>
    </rPh>
    <rPh sb="79" eb="80">
      <t>タ</t>
    </rPh>
    <rPh sb="92" eb="94">
      <t>イジョウ</t>
    </rPh>
    <rPh sb="95" eb="97">
      <t>トリクミ</t>
    </rPh>
    <rPh sb="98" eb="99">
      <t>オコナ</t>
    </rPh>
    <phoneticPr fontId="21"/>
  </si>
  <si>
    <t>　　　　現行加算Ⅲ</t>
    <rPh sb="4" eb="6">
      <t>ゲンコウ</t>
    </rPh>
    <rPh sb="6" eb="8">
      <t>カサン</t>
    </rPh>
    <phoneticPr fontId="21"/>
  </si>
  <si>
    <t>ホームページへの掲載</t>
    <rPh sb="8" eb="10">
      <t>ケイサイ</t>
    </rPh>
    <phoneticPr fontId="21"/>
  </si>
  <si>
    <t>その他の方法による掲示等</t>
    <rPh sb="2" eb="3">
      <t>タ</t>
    </rPh>
    <rPh sb="4" eb="6">
      <t>ホウホウ</t>
    </rPh>
    <rPh sb="9" eb="11">
      <t>ケイジ</t>
    </rPh>
    <rPh sb="11" eb="12">
      <t>トウ</t>
    </rPh>
    <phoneticPr fontId="21"/>
  </si>
  <si>
    <t>元</t>
    <rPh sb="0" eb="1">
      <t>ガン</t>
    </rPh>
    <phoneticPr fontId="21"/>
  </si>
  <si>
    <t>人）</t>
    <rPh sb="0" eb="1">
      <t>ニン</t>
    </rPh>
    <phoneticPr fontId="21"/>
  </si>
  <si>
    <t>指定権者
（都道府県
・ 市町村）</t>
    <rPh sb="0" eb="2">
      <t>シテイ</t>
    </rPh>
    <rPh sb="2" eb="3">
      <t>ケン</t>
    </rPh>
    <rPh sb="3" eb="4">
      <t>シャ</t>
    </rPh>
    <phoneticPr fontId="21"/>
  </si>
  <si>
    <t>令和元年10月から介護職員等特定処遇改善加算を「新規取得」する場合の専用様式</t>
    <rPh sb="0" eb="2">
      <t>レイワ</t>
    </rPh>
    <rPh sb="2" eb="4">
      <t>ガンネン</t>
    </rPh>
    <rPh sb="6" eb="7">
      <t>ガツ</t>
    </rPh>
    <rPh sb="24" eb="26">
      <t>シンキ</t>
    </rPh>
    <rPh sb="26" eb="28">
      <t>シュトク</t>
    </rPh>
    <rPh sb="31" eb="33">
      <t>バアイ</t>
    </rPh>
    <rPh sb="34" eb="36">
      <t>センヨウ</t>
    </rPh>
    <rPh sb="36" eb="38">
      <t>ヨウシキ</t>
    </rPh>
    <phoneticPr fontId="21"/>
  </si>
  <si>
    <t>・通所介護</t>
  </si>
  <si>
    <t>・介護医療院サービス</t>
  </si>
  <si>
    <t>特定加算(Ⅱ)</t>
  </si>
  <si>
    <t>サービス提供体制強化加算等の算定状況に応じた加算率</t>
  </si>
  <si>
    <t>　※その他のサービスは加算算定非対象。</t>
    <rPh sb="4" eb="5">
      <t>タ</t>
    </rPh>
    <rPh sb="11" eb="13">
      <t>カサン</t>
    </rPh>
    <rPh sb="13" eb="15">
      <t>サンテイ</t>
    </rPh>
    <rPh sb="15" eb="16">
      <t>ヒ</t>
    </rPh>
    <rPh sb="16" eb="18">
      <t>タイショウ</t>
    </rPh>
    <phoneticPr fontId="21"/>
  </si>
  <si>
    <t>○　加算算定対象サービス</t>
    <rPh sb="2" eb="4">
      <t>カサン</t>
    </rPh>
    <rPh sb="4" eb="6">
      <t>サンテイ</t>
    </rPh>
    <rPh sb="6" eb="8">
      <t>タイショウ</t>
    </rPh>
    <phoneticPr fontId="21"/>
  </si>
  <si>
    <t>介護職員等特定処遇改善加算算定対象月
（サービス提供月。10月～翌年3月までの連続する期間）</t>
    <rPh sb="13" eb="15">
      <t>サンテイ</t>
    </rPh>
    <rPh sb="15" eb="17">
      <t>タイショウ</t>
    </rPh>
    <rPh sb="17" eb="18">
      <t>ヅキ</t>
    </rPh>
    <rPh sb="24" eb="26">
      <t>テイキョウ</t>
    </rPh>
    <rPh sb="26" eb="27">
      <t>ツキ</t>
    </rPh>
    <phoneticPr fontId="21"/>
  </si>
  <si>
    <t>特定事業所加算（Ⅰ）</t>
    <rPh sb="0" eb="2">
      <t>トクテイ</t>
    </rPh>
    <rPh sb="2" eb="5">
      <t>ジギョウショ</t>
    </rPh>
    <rPh sb="5" eb="7">
      <t>カサン</t>
    </rPh>
    <phoneticPr fontId="21"/>
  </si>
  <si>
    <t>サービス提供体制強化加算（Ⅰ）イ</t>
    <rPh sb="4" eb="6">
      <t>テイキョウ</t>
    </rPh>
    <rPh sb="6" eb="8">
      <t>タイセイ</t>
    </rPh>
    <rPh sb="8" eb="10">
      <t>キョウカ</t>
    </rPh>
    <rPh sb="10" eb="12">
      <t>カサン</t>
    </rPh>
    <phoneticPr fontId="21"/>
  </si>
  <si>
    <t>特定事業所加算（Ⅱ）</t>
    <rPh sb="0" eb="2">
      <t>トクテイ</t>
    </rPh>
    <rPh sb="2" eb="5">
      <t>ジギョウショ</t>
    </rPh>
    <rPh sb="5" eb="7">
      <t>カサン</t>
    </rPh>
    <phoneticPr fontId="21"/>
  </si>
  <si>
    <t>すべて取得なし</t>
    <rPh sb="3" eb="5">
      <t>シュトク</t>
    </rPh>
    <phoneticPr fontId="21"/>
  </si>
  <si>
    <t>ⅴ）当該事業所における経験・技能のある介護職員の人数　（常勤換算）</t>
    <rPh sb="2" eb="4">
      <t>トウガイ</t>
    </rPh>
    <rPh sb="4" eb="7">
      <t>ジギョウショ</t>
    </rPh>
    <rPh sb="11" eb="13">
      <t>ケイケン</t>
    </rPh>
    <rPh sb="14" eb="16">
      <t>ギノウ</t>
    </rPh>
    <rPh sb="19" eb="21">
      <t>カイゴ</t>
    </rPh>
    <rPh sb="21" eb="23">
      <t>ショクイン</t>
    </rPh>
    <rPh sb="24" eb="26">
      <t>ニンズウ</t>
    </rPh>
    <rPh sb="28" eb="30">
      <t>ジョウキン</t>
    </rPh>
    <rPh sb="30" eb="32">
      <t>カンサン</t>
    </rPh>
    <phoneticPr fontId="21"/>
  </si>
  <si>
    <t>※  計画書を届け出る指定権者（都道府県又は市区町村）毎に記載すること。
※　➊➋➌は、(1)様式２（計画書）中の⑦～⑨における職員のグループを指す。（➊経験・技能のある介護職員、➋他の介護職員、➌その他の職種）
※　➊➋➌それぞれの人数（見込数）は、常勤換算で算出すること。ただし、➌については実人数による算出も可能とする。</t>
    <rPh sb="47" eb="49">
      <t>ヨウシキ</t>
    </rPh>
    <rPh sb="51" eb="54">
      <t>ケイカクショ</t>
    </rPh>
    <rPh sb="55" eb="56">
      <t>チュウ</t>
    </rPh>
    <rPh sb="64" eb="66">
      <t>ショクイン</t>
    </rPh>
    <rPh sb="72" eb="73">
      <t>サ</t>
    </rPh>
    <rPh sb="77" eb="79">
      <t>ケイケン</t>
    </rPh>
    <rPh sb="80" eb="82">
      <t>ギノウ</t>
    </rPh>
    <rPh sb="85" eb="87">
      <t>カイゴ</t>
    </rPh>
    <rPh sb="87" eb="89">
      <t>ショクイン</t>
    </rPh>
    <rPh sb="91" eb="92">
      <t>タ</t>
    </rPh>
    <rPh sb="93" eb="95">
      <t>カイゴ</t>
    </rPh>
    <rPh sb="95" eb="97">
      <t>ショクイン</t>
    </rPh>
    <rPh sb="101" eb="102">
      <t>タ</t>
    </rPh>
    <rPh sb="103" eb="105">
      <t>ショクシュ</t>
    </rPh>
    <rPh sb="117" eb="119">
      <t>ニンズウ</t>
    </rPh>
    <rPh sb="120" eb="122">
      <t>ミコ</t>
    </rPh>
    <rPh sb="122" eb="123">
      <t>スウ</t>
    </rPh>
    <rPh sb="126" eb="128">
      <t>ジョウキン</t>
    </rPh>
    <rPh sb="128" eb="130">
      <t>カンサン</t>
    </rPh>
    <rPh sb="131" eb="133">
      <t>サンシュツ</t>
    </rPh>
    <rPh sb="148" eb="149">
      <t>ジツ</t>
    </rPh>
    <rPh sb="149" eb="151">
      <t>ニンズウ</t>
    </rPh>
    <rPh sb="154" eb="156">
      <t>サンシュツ</t>
    </rPh>
    <rPh sb="157" eb="159">
      <t>カノウ</t>
    </rPh>
    <phoneticPr fontId="21"/>
  </si>
  <si>
    <t>※　C及びDは別紙様式２添付書類３の当該都道府県における金額と一致しなければならない。
※　➊➋➌は、(1)様式２（計画書）中の⑦～⑨における職員のグループを指す。（➊経験・技能のある介護職員、➋他の介護職員、➌その他の職種）
※　➊➋➌それぞれの人数（見込数）は、常勤換算で算出すること。ただし、➌については実人数による算出も可能とする。</t>
  </si>
  <si>
    <t>ⅳ）初めて特定加算を取得する（した）年度の前年度の賃金の総額</t>
    <rPh sb="5" eb="7">
      <t>トクテイ</t>
    </rPh>
    <rPh sb="7" eb="9">
      <t>カサン</t>
    </rPh>
    <rPh sb="18" eb="20">
      <t>ネンド</t>
    </rPh>
    <phoneticPr fontId="21"/>
  </si>
  <si>
    <r>
      <t>★賃金改善の見込額(ⅰ－ⅱ)　</t>
    </r>
    <r>
      <rPr>
        <sz val="10"/>
        <rFont val="ＭＳ Ｐゴシック"/>
        <family val="3"/>
        <charset val="128"/>
      </rPr>
      <t>※令和元年度と初取得前年度との賃金比較　</t>
    </r>
    <r>
      <rPr>
        <sz val="10"/>
        <color rgb="FFFF0000"/>
        <rFont val="ＭＳ Ｐゴシック"/>
        <family val="3"/>
        <charset val="128"/>
      </rPr>
      <t>※自動計算</t>
    </r>
    <rPh sb="16" eb="18">
      <t>レイワ</t>
    </rPh>
    <rPh sb="18" eb="19">
      <t>ガン</t>
    </rPh>
    <rPh sb="19" eb="21">
      <t>ネンド</t>
    </rPh>
    <rPh sb="22" eb="23">
      <t>ハツ</t>
    </rPh>
    <rPh sb="23" eb="25">
      <t>シュトク</t>
    </rPh>
    <rPh sb="25" eb="28">
      <t>ゼンネンド</t>
    </rPh>
    <rPh sb="30" eb="32">
      <t>チンギン</t>
    </rPh>
    <rPh sb="32" eb="34">
      <t>ヒカク</t>
    </rPh>
    <rPh sb="36" eb="38">
      <t>ジドウ</t>
    </rPh>
    <rPh sb="38" eb="40">
      <t>ケイサン</t>
    </rPh>
    <phoneticPr fontId="21"/>
  </si>
  <si>
    <r>
      <t>経験・技能のある介護職員（➊）における平均賃金改善額（（ⅲ－ⅳ）／ⅴ）</t>
    </r>
    <r>
      <rPr>
        <sz val="10"/>
        <color rgb="FFFF0000"/>
        <rFont val="ＭＳ Ｐゴシック"/>
        <family val="3"/>
        <charset val="128"/>
      </rPr>
      <t>　※自動計算</t>
    </r>
    <rPh sb="0" eb="2">
      <t>ケイケン</t>
    </rPh>
    <rPh sb="3" eb="5">
      <t>ギノウ</t>
    </rPh>
    <rPh sb="8" eb="10">
      <t>カイゴ</t>
    </rPh>
    <rPh sb="10" eb="12">
      <t>ショクイン</t>
    </rPh>
    <rPh sb="19" eb="21">
      <t>ヘイキン</t>
    </rPh>
    <rPh sb="21" eb="23">
      <t>チンギン</t>
    </rPh>
    <rPh sb="23" eb="25">
      <t>カイゼン</t>
    </rPh>
    <rPh sb="25" eb="26">
      <t>ガク</t>
    </rPh>
    <phoneticPr fontId="21"/>
  </si>
  <si>
    <t>判定結果</t>
    <rPh sb="0" eb="2">
      <t>ハンテイ</t>
    </rPh>
    <rPh sb="2" eb="4">
      <t>ケッカ</t>
    </rPh>
    <phoneticPr fontId="21"/>
  </si>
  <si>
    <t>現行の処遇改善加算</t>
    <rPh sb="0" eb="2">
      <t>ゲンコウ</t>
    </rPh>
    <rPh sb="3" eb="5">
      <t>ショグウ</t>
    </rPh>
    <rPh sb="5" eb="7">
      <t>カイゼン</t>
    </rPh>
    <rPh sb="7" eb="9">
      <t>カサン</t>
    </rPh>
    <phoneticPr fontId="21"/>
  </si>
  <si>
    <t>介護保険事業所番号(10桁)[上段]
事業所の名称 [中段]
サービス名 [下段]</t>
    <rPh sb="0" eb="2">
      <t>カイゴ</t>
    </rPh>
    <rPh sb="2" eb="4">
      <t>ホケン</t>
    </rPh>
    <rPh sb="4" eb="7">
      <t>ジギョウショ</t>
    </rPh>
    <rPh sb="7" eb="9">
      <t>バンゴウ</t>
    </rPh>
    <rPh sb="12" eb="13">
      <t>ケタ</t>
    </rPh>
    <rPh sb="15" eb="17">
      <t>ジョウダン</t>
    </rPh>
    <rPh sb="27" eb="28">
      <t>チュウ</t>
    </rPh>
    <phoneticPr fontId="21"/>
  </si>
  <si>
    <t>　　　サービス提供体制強化加算（Ⅰ）イ</t>
    <rPh sb="7" eb="9">
      <t>テイキョウ</t>
    </rPh>
    <rPh sb="9" eb="11">
      <t>タイセイ</t>
    </rPh>
    <rPh sb="11" eb="13">
      <t>キョウカ</t>
    </rPh>
    <rPh sb="13" eb="15">
      <t>カサン</t>
    </rPh>
    <phoneticPr fontId="21"/>
  </si>
  <si>
    <t>事業所・施設の建物で、外部から見える場所への掲示</t>
    <rPh sb="0" eb="3">
      <t>ジギョウショ</t>
    </rPh>
    <rPh sb="4" eb="6">
      <t>シセツ</t>
    </rPh>
    <rPh sb="7" eb="9">
      <t>タテモノ</t>
    </rPh>
    <rPh sb="11" eb="13">
      <t>ガイブ</t>
    </rPh>
    <rPh sb="15" eb="16">
      <t>ミ</t>
    </rPh>
    <rPh sb="18" eb="20">
      <t>バショ</t>
    </rPh>
    <rPh sb="22" eb="24">
      <t>ケイジ</t>
    </rPh>
    <phoneticPr fontId="21"/>
  </si>
  <si>
    <t>　　　入居継続支援加算</t>
    <rPh sb="3" eb="5">
      <t>ニュウキョ</t>
    </rPh>
    <rPh sb="5" eb="7">
      <t>ケイゾク</t>
    </rPh>
    <rPh sb="7" eb="9">
      <t>シエン</t>
    </rPh>
    <rPh sb="9" eb="11">
      <t>カサン</t>
    </rPh>
    <phoneticPr fontId="21"/>
  </si>
  <si>
    <t>　　　すべて取得なし</t>
    <rPh sb="6" eb="8">
      <t>シュトク</t>
    </rPh>
    <phoneticPr fontId="21"/>
  </si>
  <si>
    <t>　　　特定事業所加算（Ⅱ）</t>
    <rPh sb="3" eb="5">
      <t>トクテイ</t>
    </rPh>
    <rPh sb="5" eb="8">
      <t>ジギョウショ</t>
    </rPh>
    <rPh sb="8" eb="10">
      <t>カサン</t>
    </rPh>
    <phoneticPr fontId="21"/>
  </si>
  <si>
    <t>➊➋➌それぞれの平均賃金改善額（見込額）</t>
  </si>
  <si>
    <r>
      <t>サービス提供体制強化加算等の取得状況</t>
    </r>
    <r>
      <rPr>
        <sz val="11"/>
        <color rgb="FFFF0000"/>
        <rFont val="ＭＳ Ｐゴシック"/>
        <family val="3"/>
        <charset val="128"/>
      </rPr>
      <t xml:space="preserve">
※特定処遇改善加算（Ⅰ）では、いずれかの取得が必須</t>
    </r>
    <rPh sb="4" eb="6">
      <t>テイキョウ</t>
    </rPh>
    <rPh sb="6" eb="8">
      <t>タイセイ</t>
    </rPh>
    <rPh sb="8" eb="10">
      <t>キョウカ</t>
    </rPh>
    <rPh sb="10" eb="12">
      <t>カサン</t>
    </rPh>
    <rPh sb="12" eb="13">
      <t>トウ</t>
    </rPh>
    <rPh sb="14" eb="16">
      <t>シュトク</t>
    </rPh>
    <rPh sb="16" eb="18">
      <t>ジョウキョウ</t>
    </rPh>
    <phoneticPr fontId="21"/>
  </si>
  <si>
    <t>(名称)</t>
    <rPh sb="1" eb="3">
      <t>メイショウ</t>
    </rPh>
    <phoneticPr fontId="21"/>
  </si>
  <si>
    <t>　　　特定加算Ⅱ</t>
    <rPh sb="3" eb="5">
      <t>トクテイ</t>
    </rPh>
    <rPh sb="5" eb="7">
      <t>カサン</t>
    </rPh>
    <phoneticPr fontId="21"/>
  </si>
  <si>
    <t>前年度からの変更有無 [上段]
算定する特定処遇改善加算の区分 [下段]</t>
    <rPh sb="16" eb="18">
      <t>サンテイ</t>
    </rPh>
    <rPh sb="20" eb="22">
      <t>トクテイ</t>
    </rPh>
    <rPh sb="22" eb="24">
      <t>ショグウ</t>
    </rPh>
    <rPh sb="24" eb="26">
      <t>カイゼン</t>
    </rPh>
    <phoneticPr fontId="21"/>
  </si>
  <si>
    <t>※複数の事業所を一括して提出する場合は、①～③の記入は不要。（添付資料１に、各事業所の状況を記入すること。）</t>
    <rPh sb="1" eb="3">
      <t>フクスウ</t>
    </rPh>
    <rPh sb="4" eb="7">
      <t>ジギョウショ</t>
    </rPh>
    <rPh sb="8" eb="10">
      <t>イッカツ</t>
    </rPh>
    <rPh sb="12" eb="14">
      <t>テイシュツ</t>
    </rPh>
    <rPh sb="16" eb="18">
      <t>バアイ</t>
    </rPh>
    <rPh sb="24" eb="26">
      <t>キニュウ</t>
    </rPh>
    <rPh sb="27" eb="29">
      <t>フヨウ</t>
    </rPh>
    <rPh sb="31" eb="33">
      <t>テンプ</t>
    </rPh>
    <rPh sb="33" eb="35">
      <t>シリョウ</t>
    </rPh>
    <rPh sb="38" eb="42">
      <t>カクジギョウショ</t>
    </rPh>
    <rPh sb="43" eb="45">
      <t>ジョウキョウ</t>
    </rPh>
    <rPh sb="46" eb="48">
      <t>キニュウ</t>
    </rPh>
    <phoneticPr fontId="21"/>
  </si>
  <si>
    <r>
      <t xml:space="preserve">賃金改善の見込額
</t>
    </r>
    <r>
      <rPr>
        <sz val="10"/>
        <color rgb="FFFF0000"/>
        <rFont val="ＭＳ Ｐ明朝"/>
        <family val="1"/>
        <charset val="128"/>
      </rPr>
      <t>※自動計算</t>
    </r>
    <rPh sb="0" eb="2">
      <t>チンギン</t>
    </rPh>
    <rPh sb="2" eb="4">
      <t>カイゼン</t>
    </rPh>
    <rPh sb="5" eb="7">
      <t>ミコミ</t>
    </rPh>
    <rPh sb="7" eb="8">
      <t>ガク</t>
    </rPh>
    <rPh sb="10" eb="12">
      <t>ジドウ</t>
    </rPh>
    <rPh sb="12" eb="14">
      <t>ケイサン</t>
    </rPh>
    <phoneticPr fontId="21"/>
  </si>
  <si>
    <t>年度介護職員等特定処遇改善加算の見込額(総額)　　　　※⑤＜⑥★</t>
  </si>
  <si>
    <r>
      <t>ⅰ）特定加算の算定により賃金改善を行った場合の賃金の総額（年間の見込額）（ⅲ＋ⅵ＋ⅸ）</t>
    </r>
    <r>
      <rPr>
        <sz val="10"/>
        <color rgb="FFFF0000"/>
        <rFont val="ＭＳ Ｐゴシック"/>
        <family val="3"/>
        <charset val="128"/>
      </rPr>
      <t>※自動計算</t>
    </r>
    <rPh sb="2" eb="4">
      <t>トクテイ</t>
    </rPh>
    <rPh sb="4" eb="6">
      <t>カサン</t>
    </rPh>
    <rPh sb="29" eb="31">
      <t>ネンカン</t>
    </rPh>
    <phoneticPr fontId="21"/>
  </si>
  <si>
    <r>
      <t>ⅱ）初めて特定加算を取得する（した）年度の前年度の賃金の総額（ⅳ＋ⅶ＋ⅹ）</t>
    </r>
    <r>
      <rPr>
        <sz val="10"/>
        <rFont val="ＭＳ Ｐゴシック"/>
        <family val="3"/>
        <charset val="128"/>
      </rPr>
      <t>　</t>
    </r>
    <r>
      <rPr>
        <sz val="10"/>
        <color rgb="FFFF0000"/>
        <rFont val="ＭＳ Ｐゴシック"/>
        <family val="3"/>
        <charset val="128"/>
      </rPr>
      <t>※自動計算</t>
    </r>
    <rPh sb="5" eb="7">
      <t>トクテイ</t>
    </rPh>
    <rPh sb="7" eb="9">
      <t>カサン</t>
    </rPh>
    <rPh sb="18" eb="20">
      <t>ネンド</t>
    </rPh>
    <phoneticPr fontId="21"/>
  </si>
  <si>
    <t>ⅵ）特定加算の算定により賃金改善を行った場合の賃金の総額（年間の見込額）</t>
    <rPh sb="2" eb="4">
      <t>トクテイ</t>
    </rPh>
    <rPh sb="4" eb="6">
      <t>カサン</t>
    </rPh>
    <rPh sb="7" eb="9">
      <t>サンテイ</t>
    </rPh>
    <rPh sb="12" eb="14">
      <t>チンギン</t>
    </rPh>
    <rPh sb="14" eb="16">
      <t>カイゼン</t>
    </rPh>
    <rPh sb="17" eb="18">
      <t>オコナ</t>
    </rPh>
    <rPh sb="20" eb="22">
      <t>バアイ</t>
    </rPh>
    <rPh sb="23" eb="25">
      <t>チンギン</t>
    </rPh>
    <rPh sb="26" eb="28">
      <t>ソウガク</t>
    </rPh>
    <rPh sb="29" eb="31">
      <t>ネンカン</t>
    </rPh>
    <rPh sb="32" eb="34">
      <t>ミコ</t>
    </rPh>
    <rPh sb="34" eb="35">
      <t>ガク</t>
    </rPh>
    <phoneticPr fontId="21"/>
  </si>
  <si>
    <t>ⅶ）初めて特定加算を取得する（した）年度の前年度の賃金の総額</t>
    <rPh sb="5" eb="7">
      <t>トクテイ</t>
    </rPh>
    <rPh sb="7" eb="9">
      <t>カサン</t>
    </rPh>
    <rPh sb="18" eb="20">
      <t>ネンド</t>
    </rPh>
    <phoneticPr fontId="21"/>
  </si>
  <si>
    <t>ⅸ）特定加算の算定により賃金改善を行った場合の賃金の総額（年間の見込額）</t>
    <rPh sb="2" eb="4">
      <t>トクテイ</t>
    </rPh>
    <rPh sb="4" eb="6">
      <t>カサン</t>
    </rPh>
    <rPh sb="7" eb="9">
      <t>サンテイ</t>
    </rPh>
    <rPh sb="12" eb="14">
      <t>チンギン</t>
    </rPh>
    <rPh sb="14" eb="16">
      <t>カイゼン</t>
    </rPh>
    <rPh sb="17" eb="18">
      <t>オコナ</t>
    </rPh>
    <rPh sb="20" eb="22">
      <t>バアイ</t>
    </rPh>
    <rPh sb="23" eb="25">
      <t>チンギン</t>
    </rPh>
    <rPh sb="26" eb="28">
      <t>ソウガク</t>
    </rPh>
    <rPh sb="29" eb="31">
      <t>ネンカン</t>
    </rPh>
    <rPh sb="32" eb="34">
      <t>ミコ</t>
    </rPh>
    <rPh sb="34" eb="35">
      <t>ガク</t>
    </rPh>
    <phoneticPr fontId="21"/>
  </si>
  <si>
    <t>ⅹ）初めて特定加算を取得する（した）年度の前年度の賃金の総額</t>
    <rPh sb="5" eb="7">
      <t>トクテイ</t>
    </rPh>
    <rPh sb="18" eb="20">
      <t>ネンド</t>
    </rPh>
    <phoneticPr fontId="21"/>
  </si>
  <si>
    <r>
      <t xml:space="preserve">サービス提供体制強化加算等
</t>
    </r>
    <r>
      <rPr>
        <sz val="8"/>
        <color rgb="FFFF0000"/>
        <rFont val="HGSｺﾞｼｯｸM"/>
        <family val="3"/>
        <charset val="128"/>
      </rPr>
      <t>※特定処遇改善加算（Ⅰ）では、いずれかの取得が必須</t>
    </r>
    <rPh sb="4" eb="6">
      <t>テイキョウ</t>
    </rPh>
    <rPh sb="6" eb="8">
      <t>タイセイ</t>
    </rPh>
    <rPh sb="8" eb="10">
      <t>キョウカ</t>
    </rPh>
    <rPh sb="10" eb="12">
      <t>カサン</t>
    </rPh>
    <rPh sb="12" eb="13">
      <t>トウ</t>
    </rPh>
    <rPh sb="15" eb="17">
      <t>トクテイ</t>
    </rPh>
    <rPh sb="17" eb="19">
      <t>ショグウ</t>
    </rPh>
    <rPh sb="19" eb="21">
      <t>カイゼン</t>
    </rPh>
    <phoneticPr fontId="21"/>
  </si>
  <si>
    <t>サービス提供体制強化加算(Ⅰ)イ</t>
    <rPh sb="4" eb="6">
      <t>テイキョウ</t>
    </rPh>
    <rPh sb="6" eb="8">
      <t>タイセイ</t>
    </rPh>
    <rPh sb="8" eb="10">
      <t>キョウカ</t>
    </rPh>
    <rPh sb="10" eb="12">
      <t>カサン</t>
    </rPh>
    <phoneticPr fontId="21"/>
  </si>
  <si>
    <t xml:space="preserve">合計ABは、1による場合は(3)別紙様式２(添付書類２）高知県指定欄の金額、2による場合は(4)別紙様式２(添付書類３）の高知県の金額と一致します。
</t>
    <rPh sb="28" eb="30">
      <t>コウチ</t>
    </rPh>
    <rPh sb="61" eb="63">
      <t>コウチ</t>
    </rPh>
    <phoneticPr fontId="21"/>
  </si>
  <si>
    <t>特定事業所加算(Ⅰ)</t>
    <rPh sb="0" eb="2">
      <t>トクテイ</t>
    </rPh>
    <rPh sb="2" eb="5">
      <t>ジギョウショ</t>
    </rPh>
    <rPh sb="5" eb="7">
      <t>カサン</t>
    </rPh>
    <phoneticPr fontId="21"/>
  </si>
  <si>
    <t>特定事業所加算(Ⅱ)</t>
    <rPh sb="0" eb="2">
      <t>トクテイ</t>
    </rPh>
    <rPh sb="2" eb="5">
      <t>ジギョウショ</t>
    </rPh>
    <rPh sb="5" eb="7">
      <t>カサン</t>
    </rPh>
    <phoneticPr fontId="21"/>
  </si>
  <si>
    <t>　　【そのうち、改善後の賃金が最も高額な者の賃金（見込額）</t>
    <rPh sb="8" eb="10">
      <t>カイゼン</t>
    </rPh>
    <rPh sb="10" eb="11">
      <t>ゴ</t>
    </rPh>
    <rPh sb="12" eb="14">
      <t>チンギン</t>
    </rPh>
    <rPh sb="15" eb="16">
      <t>モット</t>
    </rPh>
    <rPh sb="17" eb="19">
      <t>コウガク</t>
    </rPh>
    <rPh sb="20" eb="21">
      <t>モノ</t>
    </rPh>
    <rPh sb="22" eb="24">
      <t>チンギン</t>
    </rPh>
    <rPh sb="25" eb="27">
      <t>ミコミ</t>
    </rPh>
    <rPh sb="27" eb="28">
      <t>ガク</t>
    </rPh>
    <phoneticPr fontId="21"/>
  </si>
  <si>
    <t>介護職員等特定処遇改善加算見込額(円)</t>
    <rPh sb="4" eb="5">
      <t>トウ</t>
    </rPh>
    <rPh sb="5" eb="7">
      <t>トクテイ</t>
    </rPh>
    <rPh sb="17" eb="18">
      <t>エン</t>
    </rPh>
    <phoneticPr fontId="21"/>
  </si>
  <si>
    <t>賃金改善を行う賃金項目及び方法(賃金改善を行う賃金項目（増額若しくは新設した又はする予定である給与の項目の種類（基本給、賞与、○○手当等）等）、賃金改善の実施時期や対象職員、一人当たりの平均賃金改善見込額について、可能な限り具体的に記載すること。）</t>
  </si>
  <si>
    <t>各１部
【必須】</t>
    <rPh sb="0" eb="1">
      <t>カク</t>
    </rPh>
    <rPh sb="2" eb="3">
      <t>ブ</t>
    </rPh>
    <phoneticPr fontId="21"/>
  </si>
  <si>
    <t>押印を忘れずに。</t>
    <rPh sb="0" eb="2">
      <t>オウイン</t>
    </rPh>
    <rPh sb="3" eb="4">
      <t>ワス</t>
    </rPh>
    <phoneticPr fontId="21"/>
  </si>
  <si>
    <t>高知県</t>
    <rPh sb="0" eb="2">
      <t>コウチ</t>
    </rPh>
    <rPh sb="2" eb="3">
      <t>ケン</t>
    </rPh>
    <phoneticPr fontId="21"/>
  </si>
  <si>
    <t>C合計：様式２添付2の
高知県（Ａ）欄と一致</t>
    <rPh sb="1" eb="2">
      <t>ゴウ</t>
    </rPh>
    <rPh sb="2" eb="3">
      <t>ケイ</t>
    </rPh>
    <rPh sb="7" eb="9">
      <t>テンプ</t>
    </rPh>
    <rPh sb="12" eb="14">
      <t>コウチ</t>
    </rPh>
    <rPh sb="14" eb="15">
      <t>ケン</t>
    </rPh>
    <rPh sb="18" eb="19">
      <t>ラン</t>
    </rPh>
    <rPh sb="20" eb="22">
      <t>イッチ</t>
    </rPh>
    <phoneticPr fontId="21"/>
  </si>
  <si>
    <t>D合計：様式２添付2の
高知県（Ｂ）欄と一致</t>
    <rPh sb="1" eb="2">
      <t>ゴウ</t>
    </rPh>
    <rPh sb="2" eb="3">
      <t>ケイ</t>
    </rPh>
    <rPh sb="7" eb="9">
      <t>テンプ</t>
    </rPh>
    <rPh sb="12" eb="14">
      <t>コウチ</t>
    </rPh>
    <rPh sb="14" eb="15">
      <t>ケン</t>
    </rPh>
    <rPh sb="18" eb="19">
      <t>ラン</t>
    </rPh>
    <rPh sb="20" eb="22">
      <t>イッチ</t>
    </rPh>
    <phoneticPr fontId="21"/>
  </si>
  <si>
    <t>　高知県　　　　郡市</t>
    <rPh sb="1" eb="3">
      <t>コウチ</t>
    </rPh>
    <phoneticPr fontId="21"/>
  </si>
  <si>
    <t>※ご提出いただいた申請書類に記載されている内容について、問い合わせをする際の連絡先を記入してください。</t>
    <rPh sb="2" eb="4">
      <t>テイシュツ</t>
    </rPh>
    <rPh sb="9" eb="11">
      <t>シンセイ</t>
    </rPh>
    <rPh sb="11" eb="13">
      <t>ショルイ</t>
    </rPh>
    <rPh sb="14" eb="16">
      <t>キサイ</t>
    </rPh>
    <rPh sb="21" eb="23">
      <t>ナイヨウ</t>
    </rPh>
    <rPh sb="28" eb="29">
      <t>ト</t>
    </rPh>
    <rPh sb="30" eb="31">
      <t>ア</t>
    </rPh>
    <rPh sb="36" eb="37">
      <t>サイ</t>
    </rPh>
    <rPh sb="38" eb="41">
      <t>レンラクサキ</t>
    </rPh>
    <rPh sb="42" eb="44">
      <t>キニュウ</t>
    </rPh>
    <phoneticPr fontId="21"/>
  </si>
  <si>
    <t>「安芸市指定」の複数の事業所について一括作成して、(1)計画書に計上する場合に添付</t>
    <rPh sb="1" eb="4">
      <t>アキシ</t>
    </rPh>
    <rPh sb="4" eb="6">
      <t>シテイ</t>
    </rPh>
    <rPh sb="8" eb="10">
      <t>フクスウ</t>
    </rPh>
    <rPh sb="11" eb="13">
      <t>ジギョウ</t>
    </rPh>
    <rPh sb="13" eb="14">
      <t>ショ</t>
    </rPh>
    <rPh sb="18" eb="20">
      <t>イッカツ</t>
    </rPh>
    <rPh sb="20" eb="22">
      <t>サクセイ</t>
    </rPh>
    <rPh sb="28" eb="30">
      <t>ケイカク</t>
    </rPh>
    <rPh sb="30" eb="31">
      <t>ショ</t>
    </rPh>
    <rPh sb="32" eb="34">
      <t>ケイジョウ</t>
    </rPh>
    <rPh sb="36" eb="38">
      <t>バアイ</t>
    </rPh>
    <rPh sb="39" eb="41">
      <t>テンプ</t>
    </rPh>
    <phoneticPr fontId="21"/>
  </si>
  <si>
    <t>〒784-8501　安芸市矢ノ丸1丁目4-40　安芸市役所　市民課介護保険係</t>
    <rPh sb="10" eb="13">
      <t>アキシ</t>
    </rPh>
    <rPh sb="13" eb="14">
      <t>ヤ</t>
    </rPh>
    <rPh sb="15" eb="16">
      <t>マル</t>
    </rPh>
    <rPh sb="17" eb="19">
      <t>チョウメ</t>
    </rPh>
    <rPh sb="24" eb="29">
      <t>アキシヤクショ</t>
    </rPh>
    <rPh sb="30" eb="33">
      <t>シミンカ</t>
    </rPh>
    <rPh sb="33" eb="35">
      <t>カイゴ</t>
    </rPh>
    <rPh sb="35" eb="37">
      <t>ホケン</t>
    </rPh>
    <rPh sb="37" eb="38">
      <t>カカリ</t>
    </rPh>
    <phoneticPr fontId="21"/>
  </si>
  <si>
    <t>安芸市長</t>
    <rPh sb="0" eb="4">
      <t>アキシチョウ</t>
    </rPh>
    <phoneticPr fontId="21"/>
  </si>
  <si>
    <t>認知症対応型通所介護</t>
    <rPh sb="0" eb="3">
      <t>ニンチショウ</t>
    </rPh>
    <rPh sb="3" eb="6">
      <t>タイオウガタ</t>
    </rPh>
    <rPh sb="6" eb="8">
      <t>ツウショ</t>
    </rPh>
    <rPh sb="8" eb="10">
      <t>カイゴ</t>
    </rPh>
    <phoneticPr fontId="21"/>
  </si>
  <si>
    <t>小規模多機能型居宅介護</t>
    <rPh sb="0" eb="3">
      <t>ショウキボ</t>
    </rPh>
    <rPh sb="3" eb="7">
      <t>タキノウガタ</t>
    </rPh>
    <rPh sb="7" eb="9">
      <t>キョタク</t>
    </rPh>
    <rPh sb="9" eb="11">
      <t>カイゴ</t>
    </rPh>
    <phoneticPr fontId="21"/>
  </si>
  <si>
    <t>認知症対応型共同生活介護</t>
    <rPh sb="0" eb="3">
      <t>ニンチショウ</t>
    </rPh>
    <rPh sb="3" eb="6">
      <t>タイオウガタ</t>
    </rPh>
    <rPh sb="6" eb="8">
      <t>キョウドウ</t>
    </rPh>
    <rPh sb="8" eb="10">
      <t>セイカツ</t>
    </rPh>
    <rPh sb="10" eb="12">
      <t>カイゴ</t>
    </rPh>
    <phoneticPr fontId="21"/>
  </si>
  <si>
    <t>（介護予防）認知症対応型通所介護</t>
    <rPh sb="1" eb="3">
      <t>カイゴ</t>
    </rPh>
    <rPh sb="3" eb="5">
      <t>ヨボウ</t>
    </rPh>
    <rPh sb="6" eb="9">
      <t>ニンチショウ</t>
    </rPh>
    <rPh sb="9" eb="12">
      <t>タイオウガタ</t>
    </rPh>
    <rPh sb="12" eb="14">
      <t>ツウショ</t>
    </rPh>
    <rPh sb="14" eb="16">
      <t>カイゴ</t>
    </rPh>
    <phoneticPr fontId="21"/>
  </si>
  <si>
    <t>（介護予防）認知症対応型共同生活介護</t>
    <rPh sb="1" eb="3">
      <t>カイゴ</t>
    </rPh>
    <rPh sb="3" eb="5">
      <t>ヨボウ</t>
    </rPh>
    <rPh sb="6" eb="9">
      <t>ニンチショウ</t>
    </rPh>
    <rPh sb="9" eb="12">
      <t>タイオウガタ</t>
    </rPh>
    <rPh sb="12" eb="14">
      <t>キョウドウ</t>
    </rPh>
    <rPh sb="14" eb="16">
      <t>セイカツ</t>
    </rPh>
    <rPh sb="16" eb="18">
      <t>カイゴ</t>
    </rPh>
    <phoneticPr fontId="21"/>
  </si>
  <si>
    <t>地域密着型サービス</t>
    <rPh sb="0" eb="2">
      <t>チイキ</t>
    </rPh>
    <rPh sb="2" eb="5">
      <t>ミッチャクガタ</t>
    </rPh>
    <phoneticPr fontId="21"/>
  </si>
  <si>
    <t>総合事業</t>
    <rPh sb="0" eb="2">
      <t>ソウゴウ</t>
    </rPh>
    <rPh sb="2" eb="4">
      <t>ジギョウ</t>
    </rPh>
    <phoneticPr fontId="21"/>
  </si>
  <si>
    <t>通所型サービス</t>
    <rPh sb="0" eb="2">
      <t>ツウショ</t>
    </rPh>
    <rPh sb="2" eb="3">
      <t>ガタ</t>
    </rPh>
    <phoneticPr fontId="21"/>
  </si>
  <si>
    <t>訪問型サービス</t>
    <rPh sb="0" eb="2">
      <t>ホウモン</t>
    </rPh>
    <rPh sb="2" eb="3">
      <t>ガタ</t>
    </rPh>
    <phoneticPr fontId="21"/>
  </si>
  <si>
    <t>基準該当</t>
    <rPh sb="0" eb="2">
      <t>キジュン</t>
    </rPh>
    <rPh sb="2" eb="4">
      <t>ガイトウ</t>
    </rPh>
    <phoneticPr fontId="21"/>
  </si>
  <si>
    <t>訪問入浴</t>
    <rPh sb="0" eb="2">
      <t>ホウモン</t>
    </rPh>
    <rPh sb="2" eb="4">
      <t>ニュウヨク</t>
    </rPh>
    <phoneticPr fontId="21"/>
  </si>
  <si>
    <t>（介護予防）訪問入浴</t>
    <rPh sb="1" eb="3">
      <t>カイゴ</t>
    </rPh>
    <rPh sb="3" eb="5">
      <t>ヨボウ</t>
    </rPh>
    <rPh sb="6" eb="8">
      <t>ホウモン</t>
    </rPh>
    <rPh sb="8" eb="10">
      <t>ニュウヨク</t>
    </rPh>
    <phoneticPr fontId="21"/>
  </si>
  <si>
    <t>地域密着型通所介護</t>
    <rPh sb="0" eb="2">
      <t>チイキ</t>
    </rPh>
    <rPh sb="2" eb="5">
      <t>ミッチャクガタ</t>
    </rPh>
    <rPh sb="5" eb="7">
      <t>ツウショ</t>
    </rPh>
    <rPh sb="7" eb="9">
      <t>カイゴ</t>
    </rPh>
    <phoneticPr fontId="21"/>
  </si>
  <si>
    <t>高知県内の複数の指定権者にまたがる事業所等を一括作成して、(1)計画書に計上する場合に添付</t>
    <rPh sb="0" eb="2">
      <t>コウチ</t>
    </rPh>
    <rPh sb="2" eb="4">
      <t>ケンナイ</t>
    </rPh>
    <rPh sb="8" eb="10">
      <t>シテイ</t>
    </rPh>
    <rPh sb="10" eb="11">
      <t>ケン</t>
    </rPh>
    <rPh sb="11" eb="12">
      <t>シャ</t>
    </rPh>
    <rPh sb="24" eb="26">
      <t>サクセイ</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</si>
</sst>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0_ "/>
    <numFmt numFmtId="178" formatCode="#,##0_);[Red]\(#,##0\)"/>
    <numFmt numFmtId="179" formatCode="0.0%"/>
  </numFmts>
  <fonts count="83" x14ac:knownFonts="1">
    <font>
      <sz val="11"/>
      <name val="ＭＳ Ｐゴシック"/>
    </font>
    <font>
      <sz val="11"/>
      <color indexed="8"/>
      <name val="ＭＳ Ｐゴシック"/>
      <family val="3"/>
      <charset val="128"/>
    </font>
    <font>
      <sz val="11"/>
      <color indexed="9"/>
      <name val="ＭＳ Ｐゴシック"/>
      <family val="3"/>
      <charset val="128"/>
    </font>
    <font>
      <sz val="11"/>
      <color indexed="60"/>
      <name val="ＭＳ Ｐゴシック"/>
      <family val="3"/>
      <charset val="128"/>
    </font>
    <font>
      <b/>
      <sz val="18"/>
      <color indexed="56"/>
      <name val="ＭＳ Ｐゴシック"/>
      <family val="3"/>
      <charset val="128"/>
    </font>
    <font>
      <b/>
      <sz val="11"/>
      <color indexed="9"/>
      <name val="ＭＳ Ｐゴシック"/>
      <family val="3"/>
      <charset val="128"/>
    </font>
    <font>
      <sz val="11"/>
      <name val="ＭＳ Ｐゴシック"/>
      <family val="3"/>
      <charset val="128"/>
    </font>
    <font>
      <sz val="11"/>
      <color indexed="52"/>
      <name val="ＭＳ Ｐゴシック"/>
      <family val="3"/>
      <charset val="128"/>
    </font>
    <font>
      <sz val="11"/>
      <color indexed="62"/>
      <name val="ＭＳ Ｐゴシック"/>
      <family val="3"/>
      <charset val="128"/>
    </font>
    <font>
      <b/>
      <sz val="11"/>
      <color indexed="63"/>
      <name val="ＭＳ Ｐゴシック"/>
      <family val="3"/>
      <charset val="128"/>
    </font>
    <font>
      <sz val="11"/>
      <color indexed="20"/>
      <name val="ＭＳ Ｐゴシック"/>
      <family val="3"/>
      <charset val="128"/>
    </font>
    <font>
      <sz val="8"/>
      <name val="ＭＳ Ｐゴシック"/>
      <family val="3"/>
      <charset val="128"/>
    </font>
    <font>
      <sz val="11"/>
      <color theme="1"/>
      <name val="ＭＳ Ｐゴシック"/>
      <family val="3"/>
      <charset val="128"/>
      <scheme val="minor"/>
    </font>
    <font>
      <sz val="11"/>
      <color indexed="17"/>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52"/>
      <name val="ＭＳ Ｐゴシック"/>
      <family val="3"/>
      <charset val="128"/>
    </font>
    <font>
      <i/>
      <sz val="11"/>
      <color indexed="23"/>
      <name val="ＭＳ Ｐゴシック"/>
      <family val="3"/>
      <charset val="128"/>
    </font>
    <font>
      <sz val="11"/>
      <color indexed="10"/>
      <name val="ＭＳ Ｐゴシック"/>
      <family val="3"/>
      <charset val="128"/>
    </font>
    <font>
      <b/>
      <sz val="11"/>
      <color indexed="8"/>
      <name val="ＭＳ Ｐゴシック"/>
      <family val="3"/>
      <charset val="128"/>
    </font>
    <font>
      <sz val="6"/>
      <name val="ＭＳ Ｐゴシック"/>
      <family val="3"/>
      <charset val="128"/>
    </font>
    <font>
      <sz val="14"/>
      <color theme="1"/>
      <name val="ＭＳ Ｐゴシック"/>
      <family val="3"/>
      <charset val="128"/>
      <scheme val="minor"/>
    </font>
    <font>
      <b/>
      <u/>
      <sz val="20"/>
      <color theme="1"/>
      <name val="ＭＳ Ｐゴシック"/>
      <family val="3"/>
      <charset val="128"/>
      <scheme val="minor"/>
    </font>
    <font>
      <b/>
      <sz val="14"/>
      <color theme="1"/>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sz val="14"/>
      <color indexed="8"/>
      <name val="ＭＳ Ｐゴシック"/>
      <family val="3"/>
      <charset val="128"/>
    </font>
    <font>
      <b/>
      <sz val="14"/>
      <color indexed="8"/>
      <name val="ＭＳ Ｐゴシック"/>
      <family val="3"/>
      <charset val="128"/>
    </font>
    <font>
      <b/>
      <sz val="14"/>
      <color rgb="FFFF0000"/>
      <name val="ＭＳ Ｐゴシック"/>
      <family val="3"/>
      <charset val="128"/>
      <scheme val="minor"/>
    </font>
    <font>
      <sz val="14"/>
      <name val="ＭＳ Ｐゴシック"/>
      <family val="3"/>
      <charset val="128"/>
    </font>
    <font>
      <sz val="24"/>
      <color theme="1"/>
      <name val="ＭＳ Ｐゴシック"/>
      <family val="3"/>
      <charset val="128"/>
      <scheme val="minor"/>
    </font>
    <font>
      <sz val="10"/>
      <name val="ＭＳ Ｐゴシック"/>
      <family val="3"/>
      <charset val="128"/>
    </font>
    <font>
      <sz val="8.5"/>
      <name val="ＭＳ Ｐゴシック"/>
      <family val="3"/>
      <charset val="128"/>
    </font>
    <font>
      <sz val="10.5"/>
      <name val="ＭＳ Ｐゴシック"/>
      <family val="3"/>
      <charset val="128"/>
    </font>
    <font>
      <sz val="11"/>
      <name val="HGPｺﾞｼｯｸE"/>
      <family val="3"/>
      <charset val="128"/>
    </font>
    <font>
      <b/>
      <sz val="10"/>
      <name val="ＭＳ Ｐゴシック"/>
      <family val="3"/>
      <charset val="128"/>
    </font>
    <font>
      <sz val="9"/>
      <name val="ＭＳ Ｐゴシック"/>
      <family val="3"/>
      <charset val="128"/>
    </font>
    <font>
      <sz val="10"/>
      <color rgb="FFFF0000"/>
      <name val="ＭＳ Ｐゴシック"/>
      <family val="3"/>
      <charset val="128"/>
    </font>
    <font>
      <sz val="9"/>
      <color rgb="FFFF0000"/>
      <name val="ＭＳ Ｐゴシック"/>
      <family val="3"/>
      <charset val="128"/>
    </font>
    <font>
      <b/>
      <sz val="10.5"/>
      <name val="ＭＳ Ｐゴシック"/>
      <family val="3"/>
      <charset val="128"/>
    </font>
    <font>
      <b/>
      <sz val="11"/>
      <name val="ＭＳ Ｐゴシック"/>
      <family val="3"/>
      <charset val="128"/>
    </font>
    <font>
      <b/>
      <sz val="10.5"/>
      <color indexed="60"/>
      <name val="ＭＳ Ｐゴシック"/>
      <family val="3"/>
      <charset val="128"/>
    </font>
    <font>
      <sz val="14"/>
      <color indexed="12"/>
      <name val="ＭＳ Ｐゴシック"/>
      <family val="3"/>
      <charset val="128"/>
    </font>
    <font>
      <sz val="10"/>
      <color theme="1"/>
      <name val="ＭＳ Ｐゴシック"/>
      <family val="3"/>
      <charset val="128"/>
    </font>
    <font>
      <sz val="10"/>
      <color theme="0"/>
      <name val="ＭＳ Ｐゴシック"/>
      <family val="3"/>
      <charset val="128"/>
    </font>
    <font>
      <sz val="11"/>
      <color theme="0"/>
      <name val="ＭＳ Ｐゴシック"/>
      <family val="3"/>
      <charset val="128"/>
    </font>
    <font>
      <sz val="12"/>
      <name val="ＭＳ Ｐゴシック"/>
      <family val="3"/>
      <charset val="128"/>
    </font>
    <font>
      <b/>
      <sz val="14"/>
      <name val="ＭＳ Ｐゴシック"/>
      <family val="3"/>
      <charset val="128"/>
    </font>
    <font>
      <sz val="11"/>
      <name val="ＭＳ Ｐ明朝"/>
      <family val="1"/>
      <charset val="128"/>
    </font>
    <font>
      <sz val="14"/>
      <name val="ＭＳ Ｐ明朝"/>
      <family val="1"/>
      <charset val="128"/>
    </font>
    <font>
      <sz val="10"/>
      <name val="ＭＳ Ｐ明朝"/>
      <family val="1"/>
      <charset val="128"/>
    </font>
    <font>
      <b/>
      <sz val="10"/>
      <name val="ＭＳ Ｐ明朝"/>
      <family val="1"/>
      <charset val="128"/>
    </font>
    <font>
      <sz val="9"/>
      <name val="ＭＳ Ｐ明朝"/>
      <family val="1"/>
      <charset val="128"/>
    </font>
    <font>
      <b/>
      <sz val="11"/>
      <name val="ＭＳ Ｐ明朝"/>
      <family val="1"/>
      <charset val="128"/>
    </font>
    <font>
      <sz val="11"/>
      <color indexed="8"/>
      <name val="HGSｺﾞｼｯｸM"/>
      <family val="3"/>
      <charset val="128"/>
    </font>
    <font>
      <sz val="9"/>
      <color indexed="8"/>
      <name val="HGSｺﾞｼｯｸM"/>
      <family val="3"/>
      <charset val="128"/>
    </font>
    <font>
      <sz val="10"/>
      <color indexed="8"/>
      <name val="HGSｺﾞｼｯｸM"/>
      <family val="3"/>
      <charset val="128"/>
    </font>
    <font>
      <sz val="7.5"/>
      <color indexed="8"/>
      <name val="HGSｺﾞｼｯｸM"/>
      <family val="3"/>
      <charset val="128"/>
    </font>
    <font>
      <sz val="8"/>
      <color indexed="8"/>
      <name val="HGSｺﾞｼｯｸM"/>
      <family val="3"/>
      <charset val="128"/>
    </font>
    <font>
      <sz val="7"/>
      <color indexed="8"/>
      <name val="HGSｺﾞｼｯｸM"/>
      <family val="3"/>
      <charset val="128"/>
    </font>
    <font>
      <b/>
      <sz val="10"/>
      <color indexed="8"/>
      <name val="HGSｺﾞｼｯｸM"/>
      <family val="3"/>
      <charset val="128"/>
    </font>
    <font>
      <sz val="8"/>
      <color indexed="8"/>
      <name val="ＭＳ Ｐゴシック"/>
      <family val="3"/>
      <charset val="128"/>
    </font>
    <font>
      <sz val="16"/>
      <color indexed="8"/>
      <name val="HGSｺﾞｼｯｸM"/>
      <family val="3"/>
      <charset val="128"/>
    </font>
    <font>
      <sz val="9"/>
      <color rgb="FFFF0000"/>
      <name val="HGSｺﾞｼｯｸM"/>
      <family val="3"/>
      <charset val="128"/>
    </font>
    <font>
      <sz val="11"/>
      <name val="ＭＳ ゴシック"/>
      <family val="3"/>
      <charset val="128"/>
    </font>
    <font>
      <sz val="16"/>
      <name val="ＭＳ ゴシック"/>
      <family val="3"/>
      <charset val="128"/>
    </font>
    <font>
      <b/>
      <sz val="14"/>
      <name val="ＭＳ ゴシック"/>
      <family val="3"/>
      <charset val="128"/>
    </font>
    <font>
      <sz val="12"/>
      <name val="ＭＳ ゴシック"/>
      <family val="3"/>
      <charset val="128"/>
    </font>
    <font>
      <b/>
      <sz val="12"/>
      <name val="ＭＳ ゴシック"/>
      <family val="3"/>
      <charset val="128"/>
    </font>
    <font>
      <sz val="16"/>
      <name val="HGSｺﾞｼｯｸE"/>
      <family val="3"/>
      <charset val="128"/>
    </font>
    <font>
      <b/>
      <u/>
      <sz val="14"/>
      <color rgb="FFFF0000"/>
      <name val="ＭＳ Ｐゴシック"/>
      <family val="3"/>
      <charset val="128"/>
    </font>
    <font>
      <sz val="14"/>
      <color theme="1"/>
      <name val="ＭＳ Ｐゴシック"/>
      <family val="3"/>
      <charset val="128"/>
    </font>
    <font>
      <sz val="10"/>
      <name val="HGPｺﾞｼｯｸE"/>
      <family val="3"/>
      <charset val="128"/>
    </font>
    <font>
      <u/>
      <sz val="10"/>
      <color rgb="FFFF0000"/>
      <name val="ＭＳ Ｐゴシック"/>
      <family val="3"/>
      <charset val="128"/>
    </font>
    <font>
      <b/>
      <u/>
      <sz val="14"/>
      <color theme="1"/>
      <name val="ＭＳ Ｐゴシック"/>
      <family val="3"/>
      <charset val="128"/>
    </font>
    <font>
      <b/>
      <u/>
      <sz val="9"/>
      <name val="ＭＳ Ｐゴシック"/>
      <family val="3"/>
      <charset val="128"/>
    </font>
    <font>
      <sz val="11"/>
      <color rgb="FFFF0000"/>
      <name val="ＭＳ Ｐゴシック"/>
      <family val="3"/>
      <charset val="128"/>
    </font>
    <font>
      <sz val="10"/>
      <color rgb="FFFF0000"/>
      <name val="ＭＳ Ｐ明朝"/>
      <family val="1"/>
      <charset val="128"/>
    </font>
    <font>
      <sz val="8"/>
      <color rgb="FFFF0000"/>
      <name val="HGSｺﾞｼｯｸM"/>
      <family val="3"/>
      <charset val="128"/>
    </font>
    <font>
      <sz val="6"/>
      <color indexed="8"/>
      <name val="HGSｺﾞｼｯｸM"/>
      <family val="3"/>
      <charset val="128"/>
    </font>
    <font>
      <sz val="6"/>
      <color indexed="8"/>
      <name val="ＭＳ Ｐゴシック"/>
      <family val="3"/>
      <charset val="128"/>
    </font>
    <font>
      <sz val="4"/>
      <color indexed="8"/>
      <name val="HGSｺﾞｼｯｸM"/>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26"/>
      </patternFill>
    </fill>
    <fill>
      <patternFill patternType="solid">
        <fgColor indexed="22"/>
      </patternFill>
    </fill>
    <fill>
      <patternFill patternType="solid">
        <fgColor theme="8" tint="0.79998168889431442"/>
        <bgColor indexed="64"/>
      </patternFill>
    </fill>
    <fill>
      <patternFill patternType="solid">
        <fgColor theme="9" tint="0.79998168889431442"/>
        <bgColor indexed="64"/>
      </patternFill>
    </fill>
    <fill>
      <patternFill patternType="solid">
        <fgColor indexed="47"/>
        <bgColor indexed="64"/>
      </patternFill>
    </fill>
    <fill>
      <patternFill patternType="solid">
        <fgColor theme="0" tint="-0.14999847407452621"/>
        <bgColor indexed="64"/>
      </patternFill>
    </fill>
  </fills>
  <borders count="17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diagonal/>
    </border>
    <border>
      <left style="thin">
        <color indexed="64"/>
      </left>
      <right/>
      <top/>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medium">
        <color indexed="64"/>
      </left>
      <right style="hair">
        <color indexed="64"/>
      </right>
      <top style="medium">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style="hair">
        <color indexed="64"/>
      </right>
      <top style="thin">
        <color indexed="64"/>
      </top>
      <bottom/>
      <diagonal/>
    </border>
    <border>
      <left style="medium">
        <color indexed="64"/>
      </left>
      <right style="hair">
        <color indexed="64"/>
      </right>
      <top/>
      <bottom/>
      <diagonal/>
    </border>
    <border>
      <left style="medium">
        <color indexed="64"/>
      </left>
      <right style="hair">
        <color indexed="64"/>
      </right>
      <top/>
      <bottom style="thin">
        <color indexed="64"/>
      </bottom>
      <diagonal/>
    </border>
    <border>
      <left style="medium">
        <color indexed="64"/>
      </left>
      <right style="hair">
        <color indexed="64"/>
      </right>
      <top/>
      <bottom style="medium">
        <color indexed="64"/>
      </bottom>
      <diagonal/>
    </border>
    <border>
      <left style="thin">
        <color indexed="64"/>
      </left>
      <right style="hair">
        <color indexed="64"/>
      </right>
      <top/>
      <bottom style="hair">
        <color indexed="64"/>
      </bottom>
      <diagonal/>
    </border>
    <border>
      <left/>
      <right/>
      <top/>
      <bottom style="thin">
        <color indexed="64"/>
      </bottom>
      <diagonal/>
    </border>
    <border>
      <left style="thin">
        <color indexed="64"/>
      </left>
      <right/>
      <top/>
      <bottom style="dotted">
        <color indexed="64"/>
      </bottom>
      <diagonal/>
    </border>
    <border>
      <left style="thin">
        <color indexed="64"/>
      </left>
      <right/>
      <top style="dotted">
        <color indexed="64"/>
      </top>
      <bottom/>
      <diagonal/>
    </border>
    <border>
      <left style="thin">
        <color indexed="64"/>
      </left>
      <right/>
      <top/>
      <bottom style="dashed">
        <color indexed="64"/>
      </bottom>
      <diagonal/>
    </border>
    <border>
      <left style="thin">
        <color indexed="64"/>
      </left>
      <right/>
      <top style="dashed">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
      <left style="hair">
        <color indexed="64"/>
      </left>
      <right/>
      <top style="thin">
        <color indexed="64"/>
      </top>
      <bottom style="medium">
        <color indexed="64"/>
      </bottom>
      <diagonal/>
    </border>
    <border>
      <left style="hair">
        <color indexed="64"/>
      </left>
      <right/>
      <top style="medium">
        <color indexed="64"/>
      </top>
      <bottom style="thin">
        <color indexed="64"/>
      </bottom>
      <diagonal/>
    </border>
    <border>
      <left style="hair">
        <color indexed="64"/>
      </left>
      <right/>
      <top style="hair">
        <color indexed="64"/>
      </top>
      <bottom style="medium">
        <color indexed="64"/>
      </bottom>
      <diagonal/>
    </border>
    <border>
      <left/>
      <right/>
      <top/>
      <bottom style="dotted">
        <color indexed="64"/>
      </bottom>
      <diagonal/>
    </border>
    <border>
      <left/>
      <right/>
      <top style="dotted">
        <color indexed="64"/>
      </top>
      <bottom/>
      <diagonal/>
    </border>
    <border>
      <left/>
      <right/>
      <top/>
      <bottom style="dashed">
        <color indexed="64"/>
      </bottom>
      <diagonal/>
    </border>
    <border>
      <left/>
      <right/>
      <top style="dashed">
        <color indexed="64"/>
      </top>
      <bottom/>
      <diagonal/>
    </border>
    <border>
      <left/>
      <right/>
      <top style="thin">
        <color indexed="64"/>
      </top>
      <bottom style="medium">
        <color indexed="64"/>
      </bottom>
      <diagonal/>
    </border>
    <border>
      <left/>
      <right/>
      <top style="medium">
        <color indexed="64"/>
      </top>
      <bottom style="thin">
        <color indexed="64"/>
      </bottom>
      <diagonal/>
    </border>
    <border>
      <left/>
      <right/>
      <top style="hair">
        <color indexed="64"/>
      </top>
      <bottom style="medium">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dotted">
        <color indexed="64"/>
      </bottom>
      <diagonal/>
    </border>
    <border>
      <left/>
      <right style="medium">
        <color indexed="64"/>
      </right>
      <top style="dotted">
        <color indexed="64"/>
      </top>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style="dotted">
        <color indexed="64"/>
      </top>
      <bottom/>
      <diagonal/>
    </border>
    <border>
      <left style="medium">
        <color indexed="64"/>
      </left>
      <right/>
      <top/>
      <bottom style="dotted">
        <color indexed="64"/>
      </bottom>
      <diagonal/>
    </border>
    <border>
      <left/>
      <right style="thin">
        <color indexed="64"/>
      </right>
      <top/>
      <bottom style="thin">
        <color indexed="64"/>
      </bottom>
      <diagonal/>
    </border>
    <border>
      <left/>
      <right style="thin">
        <color indexed="64"/>
      </right>
      <top/>
      <bottom/>
      <diagonal/>
    </border>
    <border>
      <left/>
      <right/>
      <top style="medium">
        <color indexed="64"/>
      </top>
      <bottom style="medium">
        <color indexed="64"/>
      </bottom>
      <diagonal/>
    </border>
    <border>
      <left/>
      <right style="medium">
        <color indexed="64"/>
      </right>
      <top/>
      <bottom style="dashed">
        <color indexed="64"/>
      </bottom>
      <diagonal/>
    </border>
    <border>
      <left/>
      <right style="medium">
        <color indexed="64"/>
      </right>
      <top style="dashed">
        <color indexed="64"/>
      </top>
      <bottom/>
      <diagonal/>
    </border>
    <border>
      <left style="thin">
        <color indexed="64"/>
      </left>
      <right/>
      <top style="thin">
        <color indexed="64"/>
      </top>
      <bottom style="dotted">
        <color indexed="64"/>
      </bottom>
      <diagonal/>
    </border>
    <border>
      <left style="thin">
        <color indexed="64"/>
      </left>
      <right/>
      <top style="dotted">
        <color indexed="64"/>
      </top>
      <bottom style="thin">
        <color indexed="64"/>
      </bottom>
      <diagonal/>
    </border>
    <border>
      <left style="medium">
        <color indexed="64"/>
      </left>
      <right/>
      <top style="dashed">
        <color indexed="64"/>
      </top>
      <bottom/>
      <diagonal/>
    </border>
    <border>
      <left/>
      <right/>
      <top style="thin">
        <color indexed="64"/>
      </top>
      <bottom style="dotted">
        <color indexed="64"/>
      </bottom>
      <diagonal/>
    </border>
    <border>
      <left/>
      <right/>
      <top style="dotted">
        <color indexed="64"/>
      </top>
      <bottom style="thin">
        <color indexed="64"/>
      </bottom>
      <diagonal/>
    </border>
    <border>
      <left/>
      <right style="hair">
        <color indexed="64"/>
      </right>
      <top style="thin">
        <color indexed="64"/>
      </top>
      <bottom style="dotted">
        <color indexed="64"/>
      </bottom>
      <diagonal/>
    </border>
    <border>
      <left/>
      <right style="hair">
        <color indexed="64"/>
      </right>
      <top style="dotted">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dotted">
        <color indexed="64"/>
      </bottom>
      <diagonal/>
    </border>
    <border>
      <left style="hair">
        <color indexed="64"/>
      </left>
      <right/>
      <top style="dotted">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style="thin">
        <color indexed="64"/>
      </bottom>
      <diagonal/>
    </border>
    <border>
      <left style="hair">
        <color indexed="64"/>
      </left>
      <right style="thin">
        <color indexed="64"/>
      </right>
      <top style="thin">
        <color indexed="64"/>
      </top>
      <bottom style="dashed">
        <color indexed="64"/>
      </bottom>
      <diagonal/>
    </border>
    <border>
      <left style="hair">
        <color indexed="64"/>
      </left>
      <right style="thin">
        <color indexed="64"/>
      </right>
      <top style="dashed">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style="thin">
        <color indexed="64"/>
      </left>
      <right/>
      <top style="thin">
        <color indexed="64"/>
      </top>
      <bottom style="dashed">
        <color indexed="64"/>
      </bottom>
      <diagonal/>
    </border>
    <border>
      <left style="thin">
        <color indexed="64"/>
      </left>
      <right/>
      <top style="dashed">
        <color indexed="64"/>
      </top>
      <bottom style="thin">
        <color indexed="64"/>
      </bottom>
      <diagonal/>
    </border>
    <border>
      <left/>
      <right style="medium">
        <color indexed="64"/>
      </right>
      <top/>
      <bottom style="medium">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right style="medium">
        <color indexed="64"/>
      </right>
      <top style="medium">
        <color indexed="64"/>
      </top>
      <bottom/>
      <diagonal/>
    </border>
    <border>
      <left style="thick">
        <color indexed="64"/>
      </left>
      <right/>
      <top style="thick">
        <color indexed="64"/>
      </top>
      <bottom style="dotted">
        <color indexed="64"/>
      </bottom>
      <diagonal/>
    </border>
    <border>
      <left style="thick">
        <color indexed="64"/>
      </left>
      <right/>
      <top style="dotted">
        <color indexed="64"/>
      </top>
      <bottom style="dotted">
        <color indexed="64"/>
      </bottom>
      <diagonal/>
    </border>
    <border>
      <left style="thick">
        <color indexed="64"/>
      </left>
      <right/>
      <top style="dotted">
        <color indexed="64"/>
      </top>
      <bottom style="thin">
        <color indexed="64"/>
      </bottom>
      <diagonal/>
    </border>
    <border>
      <left style="thick">
        <color indexed="64"/>
      </left>
      <right/>
      <top style="thin">
        <color indexed="64"/>
      </top>
      <bottom style="dotted">
        <color indexed="64"/>
      </bottom>
      <diagonal/>
    </border>
    <border>
      <left style="thick">
        <color indexed="64"/>
      </left>
      <right/>
      <top style="dotted">
        <color indexed="64"/>
      </top>
      <bottom style="thick">
        <color indexed="64"/>
      </bottom>
      <diagonal/>
    </border>
    <border>
      <left style="thick">
        <color indexed="64"/>
      </left>
      <right/>
      <top style="thick">
        <color indexed="64"/>
      </top>
      <bottom style="thick">
        <color indexed="64"/>
      </bottom>
      <diagonal/>
    </border>
    <border>
      <left/>
      <right/>
      <top style="thick">
        <color indexed="64"/>
      </top>
      <bottom style="dotted">
        <color indexed="64"/>
      </bottom>
      <diagonal/>
    </border>
    <border>
      <left/>
      <right/>
      <top style="dotted">
        <color indexed="64"/>
      </top>
      <bottom style="thick">
        <color indexed="64"/>
      </bottom>
      <diagonal/>
    </border>
    <border>
      <left/>
      <right/>
      <top style="thick">
        <color indexed="64"/>
      </top>
      <bottom style="thick">
        <color indexed="64"/>
      </bottom>
      <diagonal/>
    </border>
    <border>
      <left/>
      <right style="thin">
        <color indexed="64"/>
      </right>
      <top style="thick">
        <color indexed="64"/>
      </top>
      <bottom style="dotted">
        <color indexed="64"/>
      </bottom>
      <diagonal/>
    </border>
    <border>
      <left style="thin">
        <color indexed="64"/>
      </left>
      <right style="thin">
        <color indexed="64"/>
      </right>
      <top style="thin">
        <color indexed="64"/>
      </top>
      <bottom/>
      <diagonal/>
    </border>
    <border>
      <left style="thin">
        <color indexed="64"/>
      </left>
      <right/>
      <top style="thick">
        <color indexed="64"/>
      </top>
      <bottom/>
      <diagonal/>
    </border>
    <border>
      <left style="thin">
        <color indexed="64"/>
      </left>
      <right style="thin">
        <color indexed="64"/>
      </right>
      <top style="thick">
        <color indexed="64"/>
      </top>
      <bottom/>
      <diagonal/>
    </border>
    <border>
      <left style="thin">
        <color indexed="64"/>
      </left>
      <right style="thin">
        <color indexed="64"/>
      </right>
      <top/>
      <bottom/>
      <diagonal/>
    </border>
    <border>
      <left/>
      <right style="thin">
        <color indexed="64"/>
      </right>
      <top style="thick">
        <color indexed="64"/>
      </top>
      <bottom/>
      <diagonal/>
    </border>
    <border>
      <left/>
      <right style="thin">
        <color indexed="64"/>
      </right>
      <top style="dotted">
        <color indexed="64"/>
      </top>
      <bottom style="thick">
        <color indexed="64"/>
      </bottom>
      <diagonal/>
    </border>
    <border>
      <left/>
      <right style="thin">
        <color indexed="64"/>
      </right>
      <top style="thick">
        <color indexed="64"/>
      </top>
      <bottom style="thick">
        <color indexed="64"/>
      </bottom>
      <diagonal/>
    </border>
    <border>
      <left style="thin">
        <color indexed="64"/>
      </left>
      <right/>
      <top style="thick">
        <color indexed="64"/>
      </top>
      <bottom style="dotted">
        <color indexed="64"/>
      </bottom>
      <diagonal/>
    </border>
    <border>
      <left style="thin">
        <color indexed="64"/>
      </left>
      <right/>
      <top style="dotted">
        <color indexed="64"/>
      </top>
      <bottom style="thick">
        <color indexed="64"/>
      </bottom>
      <diagonal/>
    </border>
    <border>
      <left style="thin">
        <color indexed="64"/>
      </left>
      <right/>
      <top style="thick">
        <color indexed="64"/>
      </top>
      <bottom style="thick">
        <color indexed="64"/>
      </bottom>
      <diagonal/>
    </border>
    <border>
      <left/>
      <right style="thick">
        <color indexed="64"/>
      </right>
      <top style="thick">
        <color indexed="64"/>
      </top>
      <bottom style="dotted">
        <color indexed="64"/>
      </bottom>
      <diagonal/>
    </border>
    <border>
      <left/>
      <right style="thick">
        <color indexed="64"/>
      </right>
      <top style="dotted">
        <color indexed="64"/>
      </top>
      <bottom style="dotted">
        <color indexed="64"/>
      </bottom>
      <diagonal/>
    </border>
    <border>
      <left/>
      <right style="thick">
        <color indexed="64"/>
      </right>
      <top style="dotted">
        <color indexed="64"/>
      </top>
      <bottom/>
      <diagonal/>
    </border>
    <border>
      <left/>
      <right style="thick">
        <color indexed="64"/>
      </right>
      <top style="thin">
        <color indexed="64"/>
      </top>
      <bottom style="dotted">
        <color indexed="64"/>
      </bottom>
      <diagonal/>
    </border>
    <border>
      <left/>
      <right style="thick">
        <color indexed="64"/>
      </right>
      <top style="dotted">
        <color indexed="64"/>
      </top>
      <bottom style="thick">
        <color indexed="64"/>
      </bottom>
      <diagonal/>
    </border>
    <border>
      <left/>
      <right style="thick">
        <color indexed="64"/>
      </right>
      <top style="thick">
        <color indexed="64"/>
      </top>
      <bottom style="thick">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uble">
        <color indexed="64"/>
      </bottom>
      <diagonal/>
    </border>
    <border>
      <left/>
      <right/>
      <top style="double">
        <color indexed="64"/>
      </top>
      <bottom style="thin">
        <color indexed="64"/>
      </bottom>
      <diagonal/>
    </border>
    <border>
      <left/>
      <right/>
      <top style="thin">
        <color indexed="64"/>
      </top>
      <bottom style="double">
        <color indexed="64"/>
      </bottom>
      <diagonal/>
    </border>
    <border>
      <left style="hair">
        <color indexed="64"/>
      </left>
      <right/>
      <top style="hair">
        <color indexed="64"/>
      </top>
      <bottom/>
      <diagonal/>
    </border>
    <border>
      <left/>
      <right/>
      <top style="hair">
        <color indexed="64"/>
      </top>
      <bottom/>
      <diagonal/>
    </border>
    <border>
      <left style="thin">
        <color indexed="64"/>
      </left>
      <right style="hair">
        <color indexed="8"/>
      </right>
      <top style="thin">
        <color indexed="64"/>
      </top>
      <bottom style="thin">
        <color indexed="64"/>
      </bottom>
      <diagonal/>
    </border>
    <border>
      <left/>
      <right/>
      <top style="thin">
        <color indexed="64"/>
      </top>
      <bottom style="dashed">
        <color indexed="64"/>
      </bottom>
      <diagonal/>
    </border>
    <border>
      <left/>
      <right/>
      <top style="dashed">
        <color indexed="64"/>
      </top>
      <bottom style="thin">
        <color indexed="64"/>
      </bottom>
      <diagonal/>
    </border>
    <border>
      <left style="hair">
        <color indexed="8"/>
      </left>
      <right style="hair">
        <color indexed="8"/>
      </right>
      <top style="thin">
        <color indexed="64"/>
      </top>
      <bottom style="thin">
        <color indexed="64"/>
      </bottom>
      <diagonal/>
    </border>
    <border>
      <left/>
      <right style="thin">
        <color indexed="64"/>
      </right>
      <top style="thin">
        <color indexed="64"/>
      </top>
      <bottom style="double">
        <color indexed="64"/>
      </bottom>
      <diagonal/>
    </border>
    <border>
      <left/>
      <right style="hair">
        <color indexed="8"/>
      </right>
      <top style="thin">
        <color indexed="64"/>
      </top>
      <bottom style="thin">
        <color indexed="64"/>
      </bottom>
      <diagonal/>
    </border>
    <border>
      <left/>
      <right style="thin">
        <color indexed="64"/>
      </right>
      <top style="hair">
        <color indexed="64"/>
      </top>
      <bottom/>
      <diagonal/>
    </border>
    <border>
      <left/>
      <right style="thin">
        <color indexed="64"/>
      </right>
      <top style="dashed">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style="double">
        <color indexed="64"/>
      </top>
      <bottom/>
      <diagonal/>
    </border>
  </borders>
  <cellStyleXfs count="91">
    <xf numFmtId="0" fontId="0" fillId="0" borderId="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3" fillId="16" borderId="0" applyNumberFormat="0" applyBorder="0" applyAlignment="0" applyProtection="0">
      <alignment vertical="center"/>
    </xf>
    <xf numFmtId="0" fontId="3" fillId="16" borderId="0" applyNumberFormat="0" applyBorder="0" applyAlignment="0" applyProtection="0">
      <alignment vertical="center"/>
    </xf>
    <xf numFmtId="0" fontId="2" fillId="17"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20" borderId="0" applyNumberFormat="0" applyBorder="0" applyAlignment="0" applyProtection="0">
      <alignment vertical="center"/>
    </xf>
    <xf numFmtId="0" fontId="2" fillId="20" borderId="0" applyNumberFormat="0" applyBorder="0" applyAlignment="0" applyProtection="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21" borderId="1" applyNumberFormat="0" applyAlignment="0" applyProtection="0">
      <alignment vertical="center"/>
    </xf>
    <xf numFmtId="0" fontId="5" fillId="21" borderId="1" applyNumberFormat="0" applyAlignment="0" applyProtection="0">
      <alignment vertical="center"/>
    </xf>
    <xf numFmtId="9" fontId="6" fillId="0" borderId="0" applyFont="0" applyFill="0" applyBorder="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7" fillId="0" borderId="3" applyNumberFormat="0" applyFill="0" applyAlignment="0" applyProtection="0">
      <alignment vertical="center"/>
    </xf>
    <xf numFmtId="0" fontId="7" fillId="0" borderId="3" applyNumberFormat="0" applyFill="0" applyAlignment="0" applyProtection="0">
      <alignment vertical="center"/>
    </xf>
    <xf numFmtId="0" fontId="8" fillId="7" borderId="4" applyNumberFormat="0" applyAlignment="0" applyProtection="0">
      <alignment vertical="center"/>
    </xf>
    <xf numFmtId="0" fontId="8" fillId="7" borderId="4" applyNumberFormat="0" applyAlignment="0" applyProtection="0">
      <alignment vertical="center"/>
    </xf>
    <xf numFmtId="0" fontId="9" fillId="23" borderId="5" applyNumberFormat="0" applyAlignment="0" applyProtection="0">
      <alignment vertical="center"/>
    </xf>
    <xf numFmtId="0" fontId="9" fillId="23" borderId="5" applyNumberFormat="0" applyAlignment="0" applyProtection="0">
      <alignment vertical="center"/>
    </xf>
    <xf numFmtId="0" fontId="10" fillId="3" borderId="0" applyNumberFormat="0" applyBorder="0" applyAlignment="0" applyProtection="0">
      <alignment vertical="center"/>
    </xf>
    <xf numFmtId="0" fontId="10" fillId="3" borderId="0" applyNumberFormat="0" applyBorder="0" applyAlignment="0" applyProtection="0">
      <alignment vertical="center"/>
    </xf>
    <xf numFmtId="38" fontId="6" fillId="0" borderId="0" applyFont="0" applyFill="0" applyBorder="0" applyAlignment="0" applyProtection="0">
      <alignment vertical="center"/>
    </xf>
    <xf numFmtId="0" fontId="11" fillId="0" borderId="0"/>
    <xf numFmtId="0" fontId="11" fillId="0" borderId="0"/>
    <xf numFmtId="0" fontId="12" fillId="0" borderId="0">
      <alignment vertical="center"/>
    </xf>
    <xf numFmtId="0" fontId="6" fillId="0" borderId="0"/>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6" fillId="0" borderId="8" applyNumberFormat="0" applyFill="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23" borderId="4" applyNumberFormat="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0" fillId="0" borderId="9" applyNumberFormat="0" applyFill="0" applyAlignment="0" applyProtection="0">
      <alignment vertical="center"/>
    </xf>
    <xf numFmtId="38" fontId="6" fillId="0" borderId="0" applyFont="0" applyFill="0" applyBorder="0" applyAlignment="0" applyProtection="0">
      <alignment vertical="center"/>
    </xf>
    <xf numFmtId="9" fontId="6" fillId="0" borderId="0" applyFont="0" applyFill="0" applyBorder="0" applyAlignment="0" applyProtection="0">
      <alignment vertical="center"/>
    </xf>
  </cellStyleXfs>
  <cellXfs count="825">
    <xf numFmtId="0" fontId="0" fillId="0" borderId="0" xfId="0">
      <alignment vertical="center"/>
    </xf>
    <xf numFmtId="0" fontId="12" fillId="0" borderId="0" xfId="69">
      <alignment vertical="center"/>
    </xf>
    <xf numFmtId="0" fontId="22" fillId="0" borderId="0" xfId="69" applyFont="1">
      <alignment vertical="center"/>
    </xf>
    <xf numFmtId="0" fontId="12" fillId="0" borderId="0" xfId="69" applyFill="1" applyBorder="1">
      <alignment vertical="center"/>
    </xf>
    <xf numFmtId="0" fontId="24" fillId="0" borderId="0" xfId="69" applyFont="1">
      <alignment vertical="center"/>
    </xf>
    <xf numFmtId="0" fontId="22" fillId="24" borderId="12" xfId="69" applyFont="1" applyFill="1" applyBorder="1" applyAlignment="1">
      <alignment horizontal="center" vertical="center" shrinkToFit="1"/>
    </xf>
    <xf numFmtId="0" fontId="24" fillId="0" borderId="12" xfId="69" quotePrefix="1" applyFont="1" applyBorder="1" applyAlignment="1">
      <alignment horizontal="center" vertical="center" shrinkToFit="1"/>
    </xf>
    <xf numFmtId="0" fontId="22" fillId="0" borderId="12" xfId="69" quotePrefix="1" applyFont="1" applyBorder="1" applyAlignment="1">
      <alignment horizontal="center" vertical="center" shrinkToFit="1"/>
    </xf>
    <xf numFmtId="0" fontId="22" fillId="0" borderId="11" xfId="69" quotePrefix="1" applyFont="1" applyFill="1" applyBorder="1" applyAlignment="1">
      <alignment horizontal="center" vertical="center" shrinkToFit="1"/>
    </xf>
    <xf numFmtId="0" fontId="22" fillId="24" borderId="10" xfId="69" applyFont="1" applyFill="1" applyBorder="1" applyAlignment="1">
      <alignment horizontal="center" vertical="center"/>
    </xf>
    <xf numFmtId="0" fontId="24" fillId="0" borderId="12" xfId="69" applyFont="1" applyBorder="1" applyAlignment="1">
      <alignment vertical="center" wrapText="1"/>
    </xf>
    <xf numFmtId="0" fontId="24" fillId="0" borderId="14" xfId="69" applyFont="1" applyBorder="1" applyAlignment="1">
      <alignment vertical="center" wrapText="1"/>
    </xf>
    <xf numFmtId="0" fontId="22" fillId="0" borderId="12" xfId="69" applyFont="1" applyBorder="1" applyAlignment="1">
      <alignment vertical="center" wrapText="1"/>
    </xf>
    <xf numFmtId="0" fontId="22" fillId="0" borderId="12" xfId="69" applyFont="1" applyBorder="1" applyAlignment="1">
      <alignment horizontal="left" vertical="center" wrapText="1"/>
    </xf>
    <xf numFmtId="0" fontId="24" fillId="0" borderId="12" xfId="69" applyFont="1" applyBorder="1" applyAlignment="1">
      <alignment horizontal="left" vertical="center" wrapText="1"/>
    </xf>
    <xf numFmtId="0" fontId="22" fillId="0" borderId="0" xfId="69" applyFont="1" applyFill="1" applyBorder="1" applyAlignment="1">
      <alignment horizontal="left" vertical="center" wrapText="1"/>
    </xf>
    <xf numFmtId="0" fontId="26" fillId="25" borderId="10" xfId="69" applyFont="1" applyFill="1" applyBorder="1" applyAlignment="1" applyProtection="1">
      <alignment vertical="center" shrinkToFit="1"/>
      <protection locked="0"/>
    </xf>
    <xf numFmtId="0" fontId="27" fillId="0" borderId="12" xfId="69" applyFont="1" applyBorder="1" applyAlignment="1">
      <alignment vertical="center" wrapText="1"/>
    </xf>
    <xf numFmtId="0" fontId="28" fillId="0" borderId="10" xfId="69" applyFont="1" applyBorder="1" applyAlignment="1">
      <alignment vertical="center" wrapText="1"/>
    </xf>
    <xf numFmtId="0" fontId="27" fillId="0" borderId="11" xfId="69" applyFont="1" applyFill="1" applyBorder="1" applyAlignment="1">
      <alignment vertical="center" wrapText="1"/>
    </xf>
    <xf numFmtId="0" fontId="26" fillId="25" borderId="15" xfId="69" applyFont="1" applyFill="1" applyBorder="1" applyAlignment="1" applyProtection="1">
      <alignment vertical="center" shrinkToFit="1"/>
      <protection locked="0"/>
    </xf>
    <xf numFmtId="0" fontId="22" fillId="25" borderId="10" xfId="69" applyFont="1" applyFill="1" applyBorder="1" applyAlignment="1">
      <alignment horizontal="center" vertical="center" wrapText="1"/>
    </xf>
    <xf numFmtId="0" fontId="29" fillId="25" borderId="10" xfId="69" applyFont="1" applyFill="1" applyBorder="1" applyAlignment="1">
      <alignment horizontal="center" vertical="center" wrapText="1"/>
    </xf>
    <xf numFmtId="0" fontId="22" fillId="25" borderId="18" xfId="69" applyFont="1" applyFill="1" applyBorder="1" applyAlignment="1">
      <alignment horizontal="center" vertical="center" wrapText="1"/>
    </xf>
    <xf numFmtId="0" fontId="29" fillId="25" borderId="20" xfId="69" applyFont="1" applyFill="1" applyBorder="1" applyAlignment="1">
      <alignment horizontal="center" vertical="center" wrapText="1"/>
    </xf>
    <xf numFmtId="0" fontId="30" fillId="0" borderId="0" xfId="69" applyFont="1" applyFill="1" applyBorder="1" applyAlignment="1">
      <alignment horizontal="center" vertical="center" wrapText="1"/>
    </xf>
    <xf numFmtId="0" fontId="29" fillId="0" borderId="0" xfId="69" applyFont="1" applyFill="1" applyBorder="1" applyAlignment="1">
      <alignment horizontal="right" vertical="center"/>
    </xf>
    <xf numFmtId="0" fontId="24" fillId="24" borderId="21" xfId="69" applyFont="1" applyFill="1" applyBorder="1" applyAlignment="1">
      <alignment horizontal="center" vertical="center"/>
    </xf>
    <xf numFmtId="0" fontId="31" fillId="0" borderId="22" xfId="69" applyFont="1" applyBorder="1" applyAlignment="1" applyProtection="1">
      <alignment horizontal="center" vertical="center"/>
      <protection locked="0"/>
    </xf>
    <xf numFmtId="0" fontId="31" fillId="0" borderId="23" xfId="69" applyFont="1" applyBorder="1" applyAlignment="1" applyProtection="1">
      <alignment horizontal="center" vertical="center"/>
      <protection locked="0"/>
    </xf>
    <xf numFmtId="0" fontId="31" fillId="0" borderId="24" xfId="69" applyFont="1" applyBorder="1" applyAlignment="1" applyProtection="1">
      <alignment horizontal="center" vertical="center"/>
      <protection locked="0"/>
    </xf>
    <xf numFmtId="0" fontId="22" fillId="0" borderId="25" xfId="69" applyFont="1" applyFill="1" applyBorder="1" applyAlignment="1">
      <alignment horizontal="center" vertical="center"/>
    </xf>
    <xf numFmtId="0" fontId="12" fillId="0" borderId="0" xfId="69" applyAlignment="1">
      <alignment vertical="center"/>
    </xf>
    <xf numFmtId="0" fontId="0" fillId="0" borderId="0" xfId="0" applyFont="1" applyFill="1" applyProtection="1">
      <alignment vertical="center"/>
      <protection locked="0"/>
    </xf>
    <xf numFmtId="0" fontId="32" fillId="0" borderId="0" xfId="0" applyFont="1" applyFill="1" applyProtection="1">
      <alignment vertical="center"/>
      <protection locked="0"/>
    </xf>
    <xf numFmtId="0" fontId="33" fillId="0" borderId="0" xfId="0" applyFont="1" applyFill="1" applyAlignment="1" applyProtection="1">
      <alignment vertical="center"/>
      <protection locked="0"/>
    </xf>
    <xf numFmtId="0" fontId="32" fillId="0" borderId="0" xfId="0" applyFont="1" applyFill="1" applyBorder="1" applyProtection="1">
      <alignment vertical="center"/>
      <protection locked="0"/>
    </xf>
    <xf numFmtId="0" fontId="0" fillId="0" borderId="0" xfId="0" applyFont="1" applyFill="1" applyAlignment="1" applyProtection="1">
      <alignment vertical="top"/>
      <protection locked="0"/>
    </xf>
    <xf numFmtId="0" fontId="32" fillId="0" borderId="0" xfId="0" applyFont="1" applyFill="1" applyAlignment="1" applyProtection="1">
      <alignment vertical="top"/>
      <protection locked="0"/>
    </xf>
    <xf numFmtId="0" fontId="34" fillId="0" borderId="0" xfId="0" applyFont="1" applyFill="1" applyProtection="1">
      <alignment vertical="center"/>
      <protection locked="0"/>
    </xf>
    <xf numFmtId="49" fontId="35" fillId="0" borderId="0" xfId="0" applyNumberFormat="1" applyFont="1" applyFill="1" applyAlignment="1" applyProtection="1">
      <alignment vertical="center" shrinkToFit="1"/>
      <protection locked="0"/>
    </xf>
    <xf numFmtId="0" fontId="32" fillId="0" borderId="10" xfId="0" applyFont="1" applyFill="1" applyBorder="1" applyAlignment="1" applyProtection="1">
      <alignment horizontal="center" vertical="center"/>
      <protection locked="0"/>
    </xf>
    <xf numFmtId="0" fontId="32" fillId="0" borderId="16" xfId="0" applyFont="1" applyFill="1" applyBorder="1" applyAlignment="1" applyProtection="1">
      <alignment horizontal="center" vertical="center"/>
      <protection locked="0"/>
    </xf>
    <xf numFmtId="0" fontId="36" fillId="0" borderId="30" xfId="0" applyFont="1" applyFill="1" applyBorder="1" applyAlignment="1" applyProtection="1">
      <alignment horizontal="center" vertical="center"/>
      <protection locked="0"/>
    </xf>
    <xf numFmtId="0" fontId="36" fillId="0" borderId="37" xfId="0" applyFont="1" applyFill="1" applyBorder="1" applyAlignment="1" applyProtection="1">
      <alignment horizontal="center" vertical="center"/>
      <protection locked="0"/>
    </xf>
    <xf numFmtId="0" fontId="36" fillId="0" borderId="0" xfId="0" applyFont="1" applyFill="1" applyBorder="1" applyAlignment="1" applyProtection="1">
      <alignment horizontal="center" vertical="center"/>
      <protection locked="0"/>
    </xf>
    <xf numFmtId="0" fontId="32" fillId="0" borderId="0" xfId="0" applyFont="1" applyFill="1" applyBorder="1" applyAlignment="1" applyProtection="1">
      <alignment vertical="center"/>
      <protection locked="0"/>
    </xf>
    <xf numFmtId="0" fontId="40" fillId="0" borderId="44" xfId="0" applyFont="1" applyFill="1" applyBorder="1" applyProtection="1">
      <alignment vertical="center"/>
      <protection locked="0"/>
    </xf>
    <xf numFmtId="0" fontId="40" fillId="0" borderId="32" xfId="0" applyFont="1" applyFill="1" applyBorder="1" applyProtection="1">
      <alignment vertical="center"/>
      <protection locked="0"/>
    </xf>
    <xf numFmtId="0" fontId="40" fillId="0" borderId="45" xfId="0" applyFont="1" applyFill="1" applyBorder="1" applyProtection="1">
      <alignment vertical="center"/>
      <protection locked="0"/>
    </xf>
    <xf numFmtId="0" fontId="0" fillId="0" borderId="25" xfId="0" applyFont="1" applyFill="1" applyBorder="1" applyProtection="1">
      <alignment vertical="center"/>
      <protection locked="0"/>
    </xf>
    <xf numFmtId="0" fontId="0" fillId="0" borderId="0" xfId="0" applyFont="1" applyFill="1" applyBorder="1" applyProtection="1">
      <alignment vertical="center"/>
      <protection locked="0"/>
    </xf>
    <xf numFmtId="0" fontId="32" fillId="0" borderId="0" xfId="0" applyFont="1" applyFill="1" applyBorder="1" applyAlignment="1" applyProtection="1">
      <alignment horizontal="left" vertical="center"/>
      <protection locked="0"/>
    </xf>
    <xf numFmtId="0" fontId="37" fillId="0" borderId="0" xfId="0" applyFont="1" applyFill="1" applyBorder="1" applyAlignment="1" applyProtection="1">
      <alignment horizontal="left" vertical="center" wrapText="1"/>
      <protection locked="0"/>
    </xf>
    <xf numFmtId="0" fontId="32" fillId="0" borderId="0" xfId="0" applyFont="1" applyFill="1" applyBorder="1" applyAlignment="1" applyProtection="1">
      <alignment horizontal="left" vertical="center" wrapText="1"/>
      <protection locked="0"/>
    </xf>
    <xf numFmtId="0" fontId="41" fillId="0" borderId="25" xfId="0" applyFont="1" applyFill="1" applyBorder="1" applyProtection="1">
      <alignment vertical="center"/>
      <protection locked="0"/>
    </xf>
    <xf numFmtId="0" fontId="41" fillId="0" borderId="0" xfId="0" applyFont="1" applyFill="1" applyBorder="1" applyProtection="1">
      <alignment vertical="center"/>
      <protection locked="0"/>
    </xf>
    <xf numFmtId="0" fontId="40" fillId="0" borderId="43" xfId="0" applyFont="1" applyFill="1" applyBorder="1" applyProtection="1">
      <alignment vertical="center"/>
      <protection locked="0"/>
    </xf>
    <xf numFmtId="0" fontId="40" fillId="0" borderId="0" xfId="0" applyFont="1" applyFill="1" applyBorder="1" applyProtection="1">
      <alignment vertical="center"/>
      <protection locked="0"/>
    </xf>
    <xf numFmtId="0" fontId="37" fillId="25" borderId="44" xfId="0" applyFont="1" applyFill="1" applyBorder="1" applyAlignment="1" applyProtection="1">
      <alignment horizontal="center" vertical="center" wrapText="1"/>
      <protection locked="0"/>
    </xf>
    <xf numFmtId="0" fontId="37" fillId="25" borderId="32" xfId="0" applyFont="1" applyFill="1" applyBorder="1" applyAlignment="1" applyProtection="1">
      <alignment horizontal="center" vertical="center" wrapText="1"/>
      <protection locked="0"/>
    </xf>
    <xf numFmtId="0" fontId="37" fillId="25" borderId="66" xfId="0" applyFont="1" applyFill="1" applyBorder="1" applyAlignment="1" applyProtection="1">
      <alignment horizontal="center" vertical="center" wrapText="1"/>
      <protection locked="0"/>
    </xf>
    <xf numFmtId="0" fontId="37" fillId="25" borderId="32" xfId="0" applyFont="1" applyFill="1" applyBorder="1" applyAlignment="1" applyProtection="1">
      <alignment vertical="center" wrapText="1"/>
      <protection locked="0"/>
    </xf>
    <xf numFmtId="0" fontId="37" fillId="25" borderId="67" xfId="0" applyFont="1" applyFill="1" applyBorder="1" applyAlignment="1" applyProtection="1">
      <alignment vertical="center" wrapText="1"/>
      <protection locked="0"/>
    </xf>
    <xf numFmtId="0" fontId="37" fillId="25" borderId="66" xfId="0" applyFont="1" applyFill="1" applyBorder="1" applyAlignment="1" applyProtection="1">
      <alignment vertical="center" wrapText="1"/>
      <protection locked="0"/>
    </xf>
    <xf numFmtId="0" fontId="37" fillId="25" borderId="32" xfId="0" applyFont="1" applyFill="1" applyBorder="1" applyAlignment="1" applyProtection="1">
      <alignment horizontal="left" vertical="center" wrapText="1"/>
      <protection locked="0"/>
    </xf>
    <xf numFmtId="0" fontId="37" fillId="25" borderId="45" xfId="0" applyFont="1" applyFill="1" applyBorder="1" applyAlignment="1" applyProtection="1">
      <alignment horizontal="left" vertical="center" wrapText="1"/>
      <protection locked="0"/>
    </xf>
    <xf numFmtId="0" fontId="37" fillId="0" borderId="44" xfId="0" applyFont="1" applyFill="1" applyBorder="1" applyAlignment="1" applyProtection="1">
      <alignment horizontal="left" vertical="center" wrapText="1"/>
      <protection locked="0"/>
    </xf>
    <xf numFmtId="0" fontId="37" fillId="0" borderId="32" xfId="0" applyFont="1" applyFill="1" applyBorder="1" applyAlignment="1" applyProtection="1">
      <alignment horizontal="left" vertical="center" wrapText="1"/>
      <protection locked="0"/>
    </xf>
    <xf numFmtId="0" fontId="37" fillId="0" borderId="75" xfId="0" applyFont="1" applyFill="1" applyBorder="1" applyAlignment="1" applyProtection="1">
      <alignment horizontal="left" vertical="center" wrapText="1"/>
      <protection locked="0"/>
    </xf>
    <xf numFmtId="0" fontId="37" fillId="0" borderId="45" xfId="0" applyFont="1" applyFill="1" applyBorder="1" applyAlignment="1" applyProtection="1">
      <alignment horizontal="left" vertical="center" wrapText="1"/>
      <protection locked="0"/>
    </xf>
    <xf numFmtId="0" fontId="37" fillId="25" borderId="0" xfId="0" applyFont="1" applyFill="1" applyBorder="1" applyProtection="1">
      <alignment vertical="center"/>
      <protection locked="0"/>
    </xf>
    <xf numFmtId="0" fontId="32" fillId="0" borderId="45" xfId="0" applyFont="1" applyFill="1" applyBorder="1" applyProtection="1">
      <alignment vertical="center"/>
      <protection locked="0"/>
    </xf>
    <xf numFmtId="0" fontId="0" fillId="0" borderId="0" xfId="0" applyFont="1" applyFill="1" applyBorder="1" applyAlignment="1" applyProtection="1">
      <alignment horizontal="left" vertical="center" shrinkToFit="1"/>
      <protection locked="0"/>
    </xf>
    <xf numFmtId="0" fontId="32" fillId="0" borderId="43" xfId="0" applyFont="1" applyFill="1" applyBorder="1" applyProtection="1">
      <alignment vertical="center"/>
      <protection locked="0"/>
    </xf>
    <xf numFmtId="0" fontId="32" fillId="25" borderId="46" xfId="0" applyFont="1" applyFill="1" applyBorder="1" applyAlignment="1" applyProtection="1">
      <alignment vertical="center"/>
      <protection locked="0"/>
    </xf>
    <xf numFmtId="0" fontId="32" fillId="25" borderId="85" xfId="0" applyFont="1" applyFill="1" applyBorder="1" applyProtection="1">
      <alignment vertical="center"/>
      <protection locked="0"/>
    </xf>
    <xf numFmtId="0" fontId="32" fillId="25" borderId="86" xfId="0" applyFont="1" applyFill="1" applyBorder="1" applyProtection="1">
      <alignment vertical="center"/>
      <protection locked="0"/>
    </xf>
    <xf numFmtId="0" fontId="32" fillId="25" borderId="87" xfId="0" applyFont="1" applyFill="1" applyBorder="1" applyProtection="1">
      <alignment vertical="center"/>
      <protection locked="0"/>
    </xf>
    <xf numFmtId="0" fontId="32" fillId="25" borderId="15" xfId="0" applyFont="1" applyFill="1" applyBorder="1" applyAlignment="1" applyProtection="1">
      <alignment vertical="center"/>
      <protection locked="0"/>
    </xf>
    <xf numFmtId="0" fontId="32" fillId="25" borderId="88" xfId="0" applyFont="1" applyFill="1" applyBorder="1" applyProtection="1">
      <alignment vertical="center"/>
      <protection locked="0"/>
    </xf>
    <xf numFmtId="0" fontId="32" fillId="25" borderId="89" xfId="0" applyFont="1" applyFill="1" applyBorder="1" applyProtection="1">
      <alignment vertical="center"/>
      <protection locked="0"/>
    </xf>
    <xf numFmtId="0" fontId="32" fillId="25" borderId="90" xfId="0" applyFont="1" applyFill="1" applyBorder="1" applyProtection="1">
      <alignment vertical="center"/>
      <protection locked="0"/>
    </xf>
    <xf numFmtId="0" fontId="32" fillId="25" borderId="88" xfId="0" applyFont="1" applyFill="1" applyBorder="1" applyAlignment="1" applyProtection="1">
      <alignment vertical="center"/>
      <protection locked="0"/>
    </xf>
    <xf numFmtId="0" fontId="32" fillId="25" borderId="89" xfId="0" applyFont="1" applyFill="1" applyBorder="1" applyAlignment="1" applyProtection="1">
      <alignment vertical="center"/>
      <protection locked="0"/>
    </xf>
    <xf numFmtId="0" fontId="32" fillId="25" borderId="90" xfId="0" applyFont="1" applyFill="1" applyBorder="1" applyAlignment="1" applyProtection="1">
      <alignment vertical="center"/>
      <protection locked="0"/>
    </xf>
    <xf numFmtId="0" fontId="32" fillId="25" borderId="89" xfId="0" applyFont="1" applyFill="1" applyBorder="1" applyAlignment="1" applyProtection="1">
      <alignment horizontal="center" vertical="center"/>
      <protection locked="0"/>
    </xf>
    <xf numFmtId="0" fontId="32" fillId="25" borderId="90" xfId="0" applyFont="1" applyFill="1" applyBorder="1" applyAlignment="1" applyProtection="1">
      <alignment horizontal="center" vertical="center"/>
      <protection locked="0"/>
    </xf>
    <xf numFmtId="0" fontId="32" fillId="25" borderId="11" xfId="0" applyFont="1" applyFill="1" applyBorder="1" applyAlignment="1" applyProtection="1">
      <alignment horizontal="right" vertical="center"/>
      <protection locked="0"/>
    </xf>
    <xf numFmtId="0" fontId="32" fillId="25" borderId="15" xfId="0" applyFont="1" applyFill="1" applyBorder="1" applyAlignment="1" applyProtection="1">
      <alignment horizontal="right" vertical="center"/>
      <protection locked="0"/>
    </xf>
    <xf numFmtId="0" fontId="32" fillId="0" borderId="50" xfId="0" applyFont="1" applyFill="1" applyBorder="1" applyAlignment="1" applyProtection="1">
      <alignment horizontal="right" vertical="center"/>
      <protection locked="0"/>
    </xf>
    <xf numFmtId="0" fontId="37" fillId="0" borderId="25" xfId="0" applyFont="1" applyFill="1" applyBorder="1" applyAlignment="1" applyProtection="1">
      <alignment vertical="center" wrapText="1"/>
      <protection locked="0"/>
    </xf>
    <xf numFmtId="0" fontId="37" fillId="0" borderId="0" xfId="0" applyFont="1" applyFill="1" applyBorder="1" applyAlignment="1" applyProtection="1">
      <alignment vertical="center" wrapText="1"/>
      <protection locked="0"/>
    </xf>
    <xf numFmtId="0" fontId="32" fillId="25" borderId="15" xfId="0" applyFont="1" applyFill="1" applyBorder="1" applyProtection="1">
      <alignment vertical="center"/>
      <protection locked="0"/>
    </xf>
    <xf numFmtId="0" fontId="32" fillId="25" borderId="0" xfId="0" applyFont="1" applyFill="1" applyProtection="1">
      <alignment vertical="center"/>
      <protection locked="0"/>
    </xf>
    <xf numFmtId="0" fontId="32" fillId="0" borderId="11" xfId="0" applyFont="1" applyFill="1" applyBorder="1" applyAlignment="1" applyProtection="1">
      <alignment horizontal="right" vertical="center"/>
      <protection locked="0"/>
    </xf>
    <xf numFmtId="0" fontId="32" fillId="0" borderId="11" xfId="0" applyFont="1" applyFill="1" applyBorder="1" applyAlignment="1" applyProtection="1">
      <alignment vertical="center"/>
      <protection locked="0"/>
    </xf>
    <xf numFmtId="0" fontId="37" fillId="0" borderId="56" xfId="0" applyFont="1" applyFill="1" applyBorder="1" applyAlignment="1" applyProtection="1">
      <alignment vertical="center" wrapText="1"/>
      <protection locked="0"/>
    </xf>
    <xf numFmtId="0" fontId="32" fillId="25" borderId="89" xfId="0" applyFont="1" applyFill="1" applyBorder="1" applyAlignment="1" applyProtection="1">
      <alignment horizontal="left" vertical="center"/>
      <protection locked="0"/>
    </xf>
    <xf numFmtId="0" fontId="32" fillId="25" borderId="90" xfId="0" applyFont="1" applyFill="1" applyBorder="1" applyAlignment="1" applyProtection="1">
      <alignment horizontal="left" vertical="center"/>
      <protection locked="0"/>
    </xf>
    <xf numFmtId="0" fontId="0" fillId="0" borderId="95" xfId="0" applyFont="1" applyFill="1" applyBorder="1" applyProtection="1">
      <alignment vertical="center"/>
      <protection locked="0"/>
    </xf>
    <xf numFmtId="0" fontId="0" fillId="0" borderId="98" xfId="0" applyFont="1" applyFill="1" applyBorder="1" applyProtection="1">
      <alignment vertical="center"/>
      <protection locked="0"/>
    </xf>
    <xf numFmtId="0" fontId="0" fillId="25" borderId="98" xfId="0" applyFont="1" applyFill="1" applyBorder="1" applyProtection="1">
      <alignment vertical="center"/>
      <protection locked="0"/>
    </xf>
    <xf numFmtId="0" fontId="32" fillId="0" borderId="103" xfId="0" applyFont="1" applyFill="1" applyBorder="1" applyProtection="1">
      <alignment vertical="center"/>
      <protection locked="0"/>
    </xf>
    <xf numFmtId="0" fontId="0" fillId="25" borderId="106" xfId="0" applyFont="1" applyFill="1" applyBorder="1" applyProtection="1">
      <alignment vertical="center"/>
      <protection locked="0"/>
    </xf>
    <xf numFmtId="0" fontId="32" fillId="0" borderId="69" xfId="0" applyFont="1" applyFill="1" applyBorder="1" applyProtection="1">
      <alignment vertical="center"/>
      <protection locked="0"/>
    </xf>
    <xf numFmtId="0" fontId="32" fillId="25" borderId="69" xfId="0" applyFont="1" applyFill="1" applyBorder="1" applyAlignment="1" applyProtection="1">
      <alignment horizontal="left" vertical="center"/>
      <protection locked="0"/>
    </xf>
    <xf numFmtId="0" fontId="37" fillId="25" borderId="69" xfId="0" applyFont="1" applyFill="1" applyBorder="1" applyAlignment="1" applyProtection="1">
      <alignment horizontal="left" vertical="center"/>
      <protection locked="0"/>
    </xf>
    <xf numFmtId="0" fontId="37" fillId="25" borderId="68" xfId="0" applyFont="1" applyFill="1" applyBorder="1" applyAlignment="1" applyProtection="1">
      <alignment horizontal="left" vertical="center"/>
      <protection locked="0"/>
    </xf>
    <xf numFmtId="0" fontId="32" fillId="25" borderId="13" xfId="0" applyFont="1" applyFill="1" applyBorder="1" applyAlignment="1" applyProtection="1">
      <alignment vertical="center"/>
      <protection locked="0"/>
    </xf>
    <xf numFmtId="0" fontId="32" fillId="25" borderId="107" xfId="0" applyFont="1" applyFill="1" applyBorder="1" applyAlignment="1" applyProtection="1">
      <alignment vertical="center"/>
      <protection locked="0"/>
    </xf>
    <xf numFmtId="0" fontId="32" fillId="25" borderId="108" xfId="0" applyFont="1" applyFill="1" applyBorder="1" applyAlignment="1" applyProtection="1">
      <alignment vertical="center"/>
      <protection locked="0"/>
    </xf>
    <xf numFmtId="0" fontId="32" fillId="25" borderId="109" xfId="0" applyFont="1" applyFill="1" applyBorder="1" applyAlignment="1" applyProtection="1">
      <alignment vertical="center"/>
      <protection locked="0"/>
    </xf>
    <xf numFmtId="0" fontId="32" fillId="0" borderId="17" xfId="0" applyFont="1" applyFill="1" applyBorder="1" applyAlignment="1" applyProtection="1">
      <alignment vertical="center"/>
      <protection locked="0"/>
    </xf>
    <xf numFmtId="0" fontId="41" fillId="0" borderId="116" xfId="0" applyFont="1" applyFill="1" applyBorder="1" applyProtection="1">
      <alignment vertical="center"/>
      <protection locked="0"/>
    </xf>
    <xf numFmtId="0" fontId="41" fillId="0" borderId="61" xfId="0" applyFont="1" applyFill="1" applyBorder="1" applyProtection="1">
      <alignment vertical="center"/>
      <protection locked="0"/>
    </xf>
    <xf numFmtId="0" fontId="44" fillId="0" borderId="0" xfId="0" applyFont="1" applyFill="1" applyProtection="1">
      <alignment vertical="center"/>
      <protection locked="0"/>
    </xf>
    <xf numFmtId="0" fontId="44" fillId="0" borderId="0" xfId="0" applyFont="1" applyFill="1" applyAlignment="1" applyProtection="1">
      <alignment vertical="center"/>
      <protection locked="0"/>
    </xf>
    <xf numFmtId="0" fontId="44" fillId="0" borderId="0" xfId="0" applyFont="1" applyFill="1" applyAlignment="1" applyProtection="1">
      <alignment vertical="center" shrinkToFit="1"/>
      <protection locked="0"/>
    </xf>
    <xf numFmtId="0" fontId="37" fillId="0" borderId="32" xfId="0" applyFont="1" applyFill="1" applyBorder="1" applyAlignment="1" applyProtection="1">
      <alignment vertical="center" wrapText="1"/>
      <protection locked="0"/>
    </xf>
    <xf numFmtId="0" fontId="34" fillId="0" borderId="0" xfId="0" applyFont="1" applyFill="1" applyAlignment="1" applyProtection="1">
      <alignment horizontal="left" vertical="center"/>
      <protection locked="0"/>
    </xf>
    <xf numFmtId="0" fontId="0" fillId="0" borderId="0" xfId="0" applyFont="1" applyFill="1" applyAlignment="1" applyProtection="1">
      <alignment vertical="center" wrapText="1"/>
      <protection locked="0"/>
    </xf>
    <xf numFmtId="0" fontId="32" fillId="0" borderId="0" xfId="0" applyFont="1" applyFill="1" applyAlignment="1" applyProtection="1">
      <alignment vertical="center" wrapText="1"/>
      <protection locked="0"/>
    </xf>
    <xf numFmtId="0" fontId="45" fillId="0" borderId="0" xfId="0" applyFont="1" applyFill="1" applyProtection="1">
      <alignment vertical="center"/>
      <protection locked="0"/>
    </xf>
    <xf numFmtId="0" fontId="46" fillId="0" borderId="0" xfId="0" applyFont="1" applyFill="1" applyProtection="1">
      <alignment vertical="center"/>
      <protection locked="0"/>
    </xf>
    <xf numFmtId="0" fontId="0" fillId="0" borderId="0" xfId="0" applyFont="1" applyFill="1" applyAlignment="1" applyProtection="1">
      <alignment horizontal="center" vertical="center"/>
      <protection locked="0"/>
    </xf>
    <xf numFmtId="0" fontId="0" fillId="0" borderId="0" xfId="0" applyFont="1" applyFill="1" applyAlignment="1" applyProtection="1">
      <alignment vertical="center"/>
      <protection locked="0"/>
    </xf>
    <xf numFmtId="178" fontId="0" fillId="0" borderId="0" xfId="0" applyNumberFormat="1" applyFont="1" applyFill="1" applyAlignment="1" applyProtection="1">
      <alignment horizontal="center" vertical="center"/>
      <protection locked="0"/>
    </xf>
    <xf numFmtId="0" fontId="47" fillId="0" borderId="0" xfId="0" applyFont="1" applyFill="1" applyProtection="1">
      <alignment vertical="center"/>
      <protection locked="0"/>
    </xf>
    <xf numFmtId="0" fontId="0" fillId="0" borderId="0" xfId="0" applyFont="1" applyFill="1" applyBorder="1" applyAlignment="1" applyProtection="1">
      <alignment horizontal="center" vertical="center"/>
      <protection locked="0"/>
    </xf>
    <xf numFmtId="0" fontId="0" fillId="0" borderId="127" xfId="0" applyFont="1" applyFill="1" applyBorder="1" applyAlignment="1" applyProtection="1">
      <alignment horizontal="center" vertical="center" wrapText="1"/>
      <protection locked="0"/>
    </xf>
    <xf numFmtId="0" fontId="32" fillId="25" borderId="128" xfId="0" applyFont="1" applyFill="1" applyBorder="1" applyAlignment="1" applyProtection="1">
      <alignment horizontal="left" vertical="center"/>
      <protection locked="0"/>
    </xf>
    <xf numFmtId="0" fontId="32" fillId="25" borderId="26" xfId="0" applyFont="1" applyFill="1" applyBorder="1" applyAlignment="1" applyProtection="1">
      <alignment horizontal="left" vertical="center"/>
      <protection locked="0"/>
    </xf>
    <xf numFmtId="0" fontId="32" fillId="25" borderId="20" xfId="0" applyFont="1" applyFill="1" applyBorder="1" applyAlignment="1" applyProtection="1">
      <alignment horizontal="left" vertical="center"/>
      <protection locked="0"/>
    </xf>
    <xf numFmtId="0" fontId="32" fillId="25" borderId="129" xfId="0" applyFont="1" applyFill="1" applyBorder="1" applyAlignment="1" applyProtection="1">
      <alignment horizontal="left" vertical="center"/>
      <protection locked="0"/>
    </xf>
    <xf numFmtId="0" fontId="32" fillId="25" borderId="130" xfId="0" applyFont="1" applyFill="1" applyBorder="1" applyAlignment="1" applyProtection="1">
      <alignment horizontal="left" vertical="center"/>
      <protection locked="0"/>
    </xf>
    <xf numFmtId="0" fontId="37" fillId="25" borderId="128" xfId="0" applyFont="1" applyFill="1" applyBorder="1" applyAlignment="1" applyProtection="1">
      <alignment horizontal="left" vertical="center"/>
      <protection locked="0"/>
    </xf>
    <xf numFmtId="0" fontId="32" fillId="25" borderId="131" xfId="0" applyFont="1" applyFill="1" applyBorder="1" applyAlignment="1" applyProtection="1">
      <alignment horizontal="left" vertical="center"/>
      <protection locked="0"/>
    </xf>
    <xf numFmtId="0" fontId="0" fillId="0" borderId="73" xfId="0" applyFont="1" applyFill="1" applyBorder="1" applyAlignment="1" applyProtection="1">
      <alignment horizontal="center" vertical="center"/>
      <protection locked="0"/>
    </xf>
    <xf numFmtId="0" fontId="0" fillId="0" borderId="135" xfId="0" applyFont="1" applyFill="1" applyBorder="1" applyAlignment="1" applyProtection="1">
      <alignment horizontal="center" vertical="center"/>
      <protection locked="0"/>
    </xf>
    <xf numFmtId="0" fontId="0" fillId="0" borderId="0" xfId="0" applyFont="1" applyFill="1" applyBorder="1" applyAlignment="1" applyProtection="1">
      <alignment horizontal="center" vertical="center" shrinkToFit="1"/>
      <protection locked="0"/>
    </xf>
    <xf numFmtId="0" fontId="0" fillId="0" borderId="0" xfId="0" applyFont="1" applyFill="1" applyAlignment="1" applyProtection="1">
      <alignment horizontal="center" vertical="center" wrapText="1"/>
      <protection locked="0"/>
    </xf>
    <xf numFmtId="0" fontId="0" fillId="0" borderId="91" xfId="0" applyFont="1" applyFill="1" applyBorder="1" applyAlignment="1" applyProtection="1">
      <alignment vertical="center" wrapText="1" shrinkToFit="1"/>
      <protection locked="0"/>
    </xf>
    <xf numFmtId="0" fontId="0" fillId="0" borderId="132" xfId="0" applyFont="1" applyFill="1" applyBorder="1" applyAlignment="1" applyProtection="1">
      <alignment vertical="center" wrapText="1" shrinkToFit="1"/>
      <protection locked="0"/>
    </xf>
    <xf numFmtId="0" fontId="0" fillId="0" borderId="0" xfId="0" applyFont="1" applyFill="1" applyBorder="1" applyAlignment="1" applyProtection="1">
      <alignment vertical="center" shrinkToFit="1"/>
      <protection locked="0"/>
    </xf>
    <xf numFmtId="38" fontId="0" fillId="25" borderId="76" xfId="89" applyFont="1" applyFill="1" applyBorder="1" applyAlignment="1" applyProtection="1">
      <alignment horizontal="center" vertical="center" wrapText="1" shrinkToFit="1"/>
      <protection locked="0"/>
    </xf>
    <xf numFmtId="0" fontId="0" fillId="25" borderId="124" xfId="0" applyFont="1" applyFill="1" applyBorder="1" applyAlignment="1" applyProtection="1">
      <alignment horizontal="center" vertical="center" wrapText="1" shrinkToFit="1"/>
      <protection locked="0"/>
    </xf>
    <xf numFmtId="0" fontId="0" fillId="0" borderId="91" xfId="0" applyFont="1" applyFill="1" applyBorder="1" applyAlignment="1" applyProtection="1">
      <alignment horizontal="left" vertical="center" wrapText="1" shrinkToFit="1"/>
      <protection locked="0"/>
    </xf>
    <xf numFmtId="0" fontId="0" fillId="0" borderId="132" xfId="0" applyFont="1" applyFill="1" applyBorder="1" applyAlignment="1" applyProtection="1">
      <alignment horizontal="left" vertical="center" wrapText="1" shrinkToFit="1"/>
      <protection locked="0"/>
    </xf>
    <xf numFmtId="178" fontId="41" fillId="0" borderId="133" xfId="0" applyNumberFormat="1" applyFont="1" applyFill="1" applyBorder="1" applyAlignment="1" applyProtection="1">
      <alignment horizontal="left" vertical="center" shrinkToFit="1"/>
      <protection locked="0"/>
    </xf>
    <xf numFmtId="0" fontId="0" fillId="0" borderId="140" xfId="0" applyFont="1" applyFill="1" applyBorder="1" applyAlignment="1" applyProtection="1">
      <alignment horizontal="left" vertical="center" wrapText="1" shrinkToFit="1"/>
      <protection locked="0"/>
    </xf>
    <xf numFmtId="0" fontId="0" fillId="0" borderId="141" xfId="0" applyFont="1" applyFill="1" applyBorder="1" applyAlignment="1" applyProtection="1">
      <alignment horizontal="left" vertical="center" wrapText="1" shrinkToFit="1"/>
      <protection locked="0"/>
    </xf>
    <xf numFmtId="178" fontId="41" fillId="0" borderId="142" xfId="0" applyNumberFormat="1" applyFont="1" applyFill="1" applyBorder="1" applyAlignment="1" applyProtection="1">
      <alignment horizontal="left" vertical="center" shrinkToFit="1"/>
      <protection locked="0"/>
    </xf>
    <xf numFmtId="0" fontId="2" fillId="0" borderId="0" xfId="0" applyFont="1" applyProtection="1">
      <alignment vertical="center"/>
      <protection locked="0"/>
    </xf>
    <xf numFmtId="178" fontId="0" fillId="0" borderId="0" xfId="0" applyNumberFormat="1" applyFont="1" applyFill="1" applyAlignment="1" applyProtection="1">
      <alignment vertical="center"/>
      <protection locked="0"/>
    </xf>
    <xf numFmtId="0" fontId="46" fillId="0" borderId="0" xfId="0" applyFont="1" applyBorder="1" applyProtection="1">
      <alignment vertical="center"/>
      <protection locked="0"/>
    </xf>
    <xf numFmtId="179" fontId="46" fillId="0" borderId="0" xfId="90" applyNumberFormat="1" applyFont="1" applyBorder="1" applyAlignment="1" applyProtection="1">
      <alignment horizontal="center" vertical="center"/>
      <protection locked="0"/>
    </xf>
    <xf numFmtId="0" fontId="45" fillId="0" borderId="0" xfId="0" applyFont="1" applyBorder="1" applyAlignment="1" applyProtection="1">
      <alignment horizontal="center" vertical="center" wrapText="1"/>
      <protection locked="0"/>
    </xf>
    <xf numFmtId="0" fontId="49" fillId="0" borderId="0" xfId="0" applyFont="1" applyFill="1" applyProtection="1">
      <alignment vertical="center"/>
      <protection locked="0"/>
    </xf>
    <xf numFmtId="38" fontId="49" fillId="0" borderId="0" xfId="89" applyFont="1" applyFill="1" applyProtection="1">
      <alignment vertical="center"/>
      <protection locked="0"/>
    </xf>
    <xf numFmtId="0" fontId="49" fillId="0" borderId="0" xfId="0" applyFont="1" applyFill="1" applyAlignment="1" applyProtection="1">
      <alignment horizontal="right" vertical="center"/>
      <protection locked="0"/>
    </xf>
    <xf numFmtId="0" fontId="49" fillId="0" borderId="0" xfId="0" applyFont="1" applyFill="1" applyBorder="1" applyProtection="1">
      <alignment vertical="center"/>
      <protection locked="0"/>
    </xf>
    <xf numFmtId="0" fontId="50" fillId="0" borderId="0" xfId="0" applyFont="1" applyFill="1" applyBorder="1" applyAlignment="1" applyProtection="1">
      <alignment horizontal="center" vertical="center"/>
      <protection locked="0"/>
    </xf>
    <xf numFmtId="0" fontId="49" fillId="0" borderId="12" xfId="0" applyFont="1" applyFill="1" applyBorder="1" applyAlignment="1" applyProtection="1">
      <alignment horizontal="center" vertical="center"/>
      <protection locked="0"/>
    </xf>
    <xf numFmtId="0" fontId="51" fillId="0" borderId="12" xfId="0" applyFont="1" applyFill="1" applyBorder="1" applyAlignment="1" applyProtection="1">
      <alignment horizontal="center" vertical="center" wrapText="1"/>
      <protection locked="0"/>
    </xf>
    <xf numFmtId="0" fontId="51" fillId="25" borderId="12" xfId="0" applyFont="1" applyFill="1" applyBorder="1" applyAlignment="1" applyProtection="1">
      <alignment horizontal="center" vertical="center"/>
      <protection locked="0"/>
    </xf>
    <xf numFmtId="0" fontId="51" fillId="0" borderId="12" xfId="0" applyFont="1" applyFill="1" applyBorder="1" applyAlignment="1" applyProtection="1">
      <alignment horizontal="center" vertical="center"/>
      <protection locked="0"/>
    </xf>
    <xf numFmtId="0" fontId="51" fillId="0" borderId="127" xfId="0" applyFont="1" applyFill="1" applyBorder="1" applyAlignment="1" applyProtection="1">
      <alignment horizontal="center" vertical="center"/>
      <protection locked="0"/>
    </xf>
    <xf numFmtId="0" fontId="52" fillId="25" borderId="143" xfId="0" applyFont="1" applyFill="1" applyBorder="1" applyAlignment="1" applyProtection="1">
      <alignment horizontal="center" vertical="center"/>
      <protection locked="0"/>
    </xf>
    <xf numFmtId="0" fontId="51" fillId="0" borderId="0" xfId="0" applyFont="1" applyFill="1" applyBorder="1" applyAlignment="1" applyProtection="1">
      <alignment horizontal="center" vertical="center"/>
      <protection locked="0"/>
    </xf>
    <xf numFmtId="38" fontId="49" fillId="0" borderId="0" xfId="89" applyFont="1" applyFill="1" applyBorder="1" applyAlignment="1" applyProtection="1">
      <alignment horizontal="center" vertical="center"/>
      <protection locked="0"/>
    </xf>
    <xf numFmtId="38" fontId="49" fillId="25" borderId="10" xfId="89" applyFont="1" applyFill="1" applyBorder="1" applyAlignment="1" applyProtection="1">
      <alignment horizontal="right" vertical="center"/>
      <protection locked="0"/>
    </xf>
    <xf numFmtId="38" fontId="49" fillId="0" borderId="10" xfId="89" applyFont="1" applyFill="1" applyBorder="1" applyAlignment="1" applyProtection="1">
      <alignment horizontal="right" vertical="center"/>
      <protection locked="0"/>
    </xf>
    <xf numFmtId="38" fontId="49" fillId="0" borderId="16" xfId="89" applyFont="1" applyFill="1" applyBorder="1" applyAlignment="1" applyProtection="1">
      <alignment horizontal="right" vertical="center"/>
      <protection locked="0"/>
    </xf>
    <xf numFmtId="38" fontId="54" fillId="25" borderId="144" xfId="89" applyFont="1" applyFill="1" applyBorder="1" applyAlignment="1" applyProtection="1">
      <alignment horizontal="right" vertical="center"/>
      <protection locked="0"/>
    </xf>
    <xf numFmtId="38" fontId="0" fillId="0" borderId="0" xfId="89" applyFont="1" applyFill="1" applyAlignment="1" applyProtection="1">
      <alignment horizontal="center" vertical="center" wrapText="1" shrinkToFit="1"/>
      <protection locked="0"/>
    </xf>
    <xf numFmtId="178" fontId="51" fillId="25" borderId="13" xfId="0" applyNumberFormat="1" applyFont="1" applyFill="1" applyBorder="1" applyAlignment="1" applyProtection="1">
      <alignment horizontal="center" vertical="center"/>
      <protection locked="0"/>
    </xf>
    <xf numFmtId="178" fontId="51" fillId="0" borderId="13" xfId="0" applyNumberFormat="1" applyFont="1" applyFill="1" applyBorder="1" applyAlignment="1" applyProtection="1">
      <alignment horizontal="center" vertical="center"/>
      <protection locked="0"/>
    </xf>
    <xf numFmtId="178" fontId="51" fillId="0" borderId="17" xfId="0" applyNumberFormat="1" applyFont="1" applyFill="1" applyBorder="1" applyAlignment="1" applyProtection="1">
      <alignment horizontal="center" vertical="center"/>
      <protection locked="0"/>
    </xf>
    <xf numFmtId="178" fontId="52" fillId="0" borderId="145" xfId="0" applyNumberFormat="1" applyFont="1" applyFill="1" applyBorder="1" applyAlignment="1" applyProtection="1">
      <alignment horizontal="center" vertical="center"/>
      <protection locked="0"/>
    </xf>
    <xf numFmtId="178" fontId="51" fillId="0" borderId="0" xfId="0" applyNumberFormat="1" applyFont="1" applyFill="1" applyBorder="1" applyAlignment="1" applyProtection="1">
      <alignment horizontal="center" vertical="center"/>
      <protection locked="0"/>
    </xf>
    <xf numFmtId="0" fontId="51" fillId="0" borderId="0" xfId="0" applyFont="1" applyFill="1" applyProtection="1">
      <alignment vertical="center"/>
      <protection locked="0"/>
    </xf>
    <xf numFmtId="38" fontId="49" fillId="0" borderId="10" xfId="89" applyFont="1" applyFill="1" applyBorder="1" applyAlignment="1" applyProtection="1">
      <alignment horizontal="right" vertical="center"/>
    </xf>
    <xf numFmtId="38" fontId="54" fillId="25" borderId="144" xfId="89" applyFont="1" applyFill="1" applyBorder="1" applyAlignment="1" applyProtection="1">
      <alignment horizontal="right" vertical="center"/>
    </xf>
    <xf numFmtId="38" fontId="51" fillId="0" borderId="13" xfId="89" applyFont="1" applyFill="1" applyBorder="1" applyAlignment="1" applyProtection="1">
      <alignment horizontal="center" vertical="center"/>
      <protection locked="0"/>
    </xf>
    <xf numFmtId="178" fontId="51" fillId="0" borderId="0" xfId="0" applyNumberFormat="1" applyFont="1" applyFill="1" applyBorder="1" applyAlignment="1" applyProtection="1">
      <alignment vertical="center"/>
      <protection locked="0"/>
    </xf>
    <xf numFmtId="38" fontId="49" fillId="25" borderId="10" xfId="89" applyFont="1" applyFill="1" applyBorder="1" applyProtection="1">
      <alignment vertical="center"/>
      <protection locked="0"/>
    </xf>
    <xf numFmtId="38" fontId="49" fillId="0" borderId="10" xfId="89" applyFont="1" applyFill="1" applyBorder="1" applyProtection="1">
      <alignment vertical="center"/>
      <protection locked="0"/>
    </xf>
    <xf numFmtId="38" fontId="49" fillId="0" borderId="16" xfId="89" applyFont="1" applyFill="1" applyBorder="1" applyProtection="1">
      <alignment vertical="center"/>
      <protection locked="0"/>
    </xf>
    <xf numFmtId="38" fontId="51" fillId="0" borderId="0" xfId="89" applyFont="1" applyFill="1" applyBorder="1" applyAlignment="1" applyProtection="1">
      <alignment vertical="center"/>
      <protection locked="0"/>
    </xf>
    <xf numFmtId="0" fontId="49" fillId="25" borderId="15" xfId="0" applyFont="1" applyFill="1" applyBorder="1" applyProtection="1">
      <alignment vertical="center"/>
      <protection locked="0"/>
    </xf>
    <xf numFmtId="0" fontId="49" fillId="0" borderId="15" xfId="0" applyFont="1" applyFill="1" applyBorder="1" applyProtection="1">
      <alignment vertical="center"/>
      <protection locked="0"/>
    </xf>
    <xf numFmtId="0" fontId="49" fillId="0" borderId="11" xfId="0" applyFont="1" applyFill="1" applyBorder="1" applyProtection="1">
      <alignment vertical="center"/>
      <protection locked="0"/>
    </xf>
    <xf numFmtId="0" fontId="49" fillId="25" borderId="13" xfId="0" applyFont="1" applyFill="1" applyBorder="1" applyAlignment="1" applyProtection="1">
      <alignment horizontal="right" vertical="center"/>
      <protection locked="0"/>
    </xf>
    <xf numFmtId="0" fontId="49" fillId="0" borderId="13" xfId="0" applyFont="1" applyFill="1" applyBorder="1" applyAlignment="1" applyProtection="1">
      <alignment horizontal="right" vertical="center"/>
      <protection locked="0"/>
    </xf>
    <xf numFmtId="0" fontId="49" fillId="0" borderId="17" xfId="0" applyFont="1" applyFill="1" applyBorder="1" applyAlignment="1" applyProtection="1">
      <alignment horizontal="right" vertical="center"/>
      <protection locked="0"/>
    </xf>
    <xf numFmtId="178" fontId="51" fillId="0" borderId="0" xfId="0" applyNumberFormat="1" applyFont="1" applyFill="1" applyBorder="1" applyAlignment="1" applyProtection="1">
      <alignment horizontal="right" vertical="center"/>
      <protection locked="0"/>
    </xf>
    <xf numFmtId="38" fontId="32" fillId="0" borderId="0" xfId="89" applyFont="1" applyFill="1" applyAlignment="1" applyProtection="1">
      <alignment vertical="center" wrapText="1" shrinkToFit="1"/>
      <protection locked="0"/>
    </xf>
    <xf numFmtId="38" fontId="51" fillId="0" borderId="0" xfId="89" applyFont="1" applyFill="1" applyAlignment="1" applyProtection="1">
      <alignment vertical="center"/>
      <protection locked="0"/>
    </xf>
    <xf numFmtId="178" fontId="32" fillId="0" borderId="0" xfId="0" applyNumberFormat="1" applyFont="1" applyFill="1" applyAlignment="1" applyProtection="1">
      <alignment vertical="center" wrapText="1" shrinkToFit="1"/>
      <protection locked="0"/>
    </xf>
    <xf numFmtId="178" fontId="51" fillId="0" borderId="0" xfId="0" applyNumberFormat="1" applyFont="1" applyFill="1" applyAlignment="1" applyProtection="1">
      <alignment vertical="center"/>
      <protection locked="0"/>
    </xf>
    <xf numFmtId="0" fontId="49" fillId="0" borderId="0" xfId="0" applyFont="1" applyFill="1" applyBorder="1" applyAlignment="1" applyProtection="1">
      <alignment horizontal="left" vertical="center"/>
      <protection locked="0"/>
    </xf>
    <xf numFmtId="0" fontId="49" fillId="0" borderId="0" xfId="0" applyFont="1" applyFill="1" applyBorder="1" applyAlignment="1" applyProtection="1">
      <alignment vertical="center"/>
      <protection locked="0"/>
    </xf>
    <xf numFmtId="38" fontId="0" fillId="0" borderId="0" xfId="89" applyFont="1" applyFill="1" applyProtection="1">
      <alignment vertical="center"/>
      <protection locked="0"/>
    </xf>
    <xf numFmtId="0" fontId="30" fillId="0" borderId="0" xfId="0" applyFont="1" applyFill="1" applyBorder="1" applyAlignment="1" applyProtection="1">
      <alignment horizontal="center" vertical="center"/>
      <protection locked="0"/>
    </xf>
    <xf numFmtId="178" fontId="32" fillId="0" borderId="12" xfId="0" applyNumberFormat="1" applyFont="1" applyFill="1" applyBorder="1" applyAlignment="1" applyProtection="1">
      <alignment horizontal="center" vertical="center"/>
      <protection locked="0"/>
    </xf>
    <xf numFmtId="0" fontId="32" fillId="0" borderId="12" xfId="0" applyFont="1" applyFill="1" applyBorder="1" applyAlignment="1" applyProtection="1">
      <alignment horizontal="center" vertical="center"/>
      <protection locked="0"/>
    </xf>
    <xf numFmtId="0" fontId="32" fillId="25" borderId="12" xfId="0" applyFont="1" applyFill="1" applyBorder="1" applyAlignment="1" applyProtection="1">
      <alignment horizontal="center" vertical="center"/>
      <protection locked="0"/>
    </xf>
    <xf numFmtId="0" fontId="32" fillId="0" borderId="127" xfId="0" applyFont="1" applyFill="1" applyBorder="1" applyAlignment="1" applyProtection="1">
      <alignment horizontal="center" vertical="center"/>
      <protection locked="0"/>
    </xf>
    <xf numFmtId="0" fontId="36" fillId="25" borderId="143" xfId="0" applyFont="1" applyFill="1" applyBorder="1" applyAlignment="1" applyProtection="1">
      <alignment horizontal="center" vertical="center"/>
      <protection locked="0"/>
    </xf>
    <xf numFmtId="38" fontId="30" fillId="0" borderId="0" xfId="89" applyFont="1" applyFill="1" applyBorder="1" applyAlignment="1" applyProtection="1">
      <alignment horizontal="center" vertical="center"/>
      <protection locked="0"/>
    </xf>
    <xf numFmtId="38" fontId="0" fillId="0" borderId="10" xfId="89" applyFont="1" applyFill="1" applyBorder="1" applyAlignment="1" applyProtection="1">
      <alignment horizontal="right" vertical="center"/>
      <protection locked="0"/>
    </xf>
    <xf numFmtId="38" fontId="0" fillId="25" borderId="10" xfId="89" applyFont="1" applyFill="1" applyBorder="1" applyAlignment="1" applyProtection="1">
      <alignment horizontal="right" vertical="center"/>
      <protection locked="0"/>
    </xf>
    <xf numFmtId="38" fontId="0" fillId="0" borderId="146" xfId="89" applyFont="1" applyFill="1" applyBorder="1" applyAlignment="1" applyProtection="1">
      <alignment horizontal="right" vertical="center"/>
      <protection locked="0"/>
    </xf>
    <xf numFmtId="38" fontId="41" fillId="25" borderId="144" xfId="89" applyFont="1" applyFill="1" applyBorder="1" applyAlignment="1" applyProtection="1">
      <alignment horizontal="right" vertical="center"/>
      <protection locked="0"/>
    </xf>
    <xf numFmtId="178" fontId="32" fillId="0" borderId="13" xfId="0" applyNumberFormat="1" applyFont="1" applyFill="1" applyBorder="1" applyAlignment="1" applyProtection="1">
      <alignment horizontal="center" vertical="center"/>
      <protection locked="0"/>
    </xf>
    <xf numFmtId="178" fontId="32" fillId="25" borderId="13" xfId="0" applyNumberFormat="1" applyFont="1" applyFill="1" applyBorder="1" applyAlignment="1" applyProtection="1">
      <alignment horizontal="center" vertical="center"/>
      <protection locked="0"/>
    </xf>
    <xf numFmtId="178" fontId="32" fillId="0" borderId="17" xfId="0" applyNumberFormat="1" applyFont="1" applyFill="1" applyBorder="1" applyAlignment="1" applyProtection="1">
      <alignment horizontal="center" vertical="center"/>
      <protection locked="0"/>
    </xf>
    <xf numFmtId="178" fontId="36" fillId="0" borderId="145" xfId="0" applyNumberFormat="1" applyFont="1" applyFill="1" applyBorder="1" applyAlignment="1" applyProtection="1">
      <alignment horizontal="center" vertical="center"/>
      <protection locked="0"/>
    </xf>
    <xf numFmtId="38" fontId="0" fillId="0" borderId="10" xfId="89" applyFont="1" applyFill="1" applyBorder="1" applyAlignment="1" applyProtection="1">
      <alignment horizontal="right" vertical="center"/>
    </xf>
    <xf numFmtId="38" fontId="41" fillId="25" borderId="144" xfId="89" applyFont="1" applyFill="1" applyBorder="1" applyAlignment="1" applyProtection="1">
      <alignment horizontal="right" vertical="center"/>
    </xf>
    <xf numFmtId="178" fontId="32" fillId="0" borderId="13" xfId="0" applyNumberFormat="1" applyFont="1" applyFill="1" applyBorder="1" applyAlignment="1" applyProtection="1">
      <alignment horizontal="right" vertical="center"/>
      <protection locked="0"/>
    </xf>
    <xf numFmtId="38" fontId="51" fillId="0" borderId="0" xfId="89" applyFont="1" applyFill="1" applyBorder="1" applyAlignment="1" applyProtection="1">
      <alignment horizontal="center" vertical="center"/>
      <protection locked="0"/>
    </xf>
    <xf numFmtId="0" fontId="30" fillId="0" borderId="0" xfId="0" applyFont="1" applyFill="1" applyBorder="1" applyAlignment="1" applyProtection="1">
      <alignment horizontal="right" vertical="center"/>
      <protection locked="0"/>
    </xf>
    <xf numFmtId="0" fontId="0" fillId="0" borderId="0" xfId="0" applyFont="1" applyFill="1" applyAlignment="1" applyProtection="1">
      <alignment horizontal="right" vertical="center"/>
      <protection locked="0"/>
    </xf>
    <xf numFmtId="0" fontId="49" fillId="0" borderId="0" xfId="0" applyFont="1" applyFill="1" applyAlignment="1" applyProtection="1">
      <alignment vertical="center"/>
      <protection locked="0"/>
    </xf>
    <xf numFmtId="0" fontId="55" fillId="0" borderId="0" xfId="70" applyFont="1" applyFill="1"/>
    <xf numFmtId="0" fontId="55" fillId="0" borderId="0" xfId="70" applyFont="1" applyFill="1" applyAlignment="1">
      <alignment horizontal="left"/>
    </xf>
    <xf numFmtId="0" fontId="55" fillId="0" borderId="0" xfId="70" applyFont="1" applyFill="1" applyAlignment="1">
      <alignment vertical="center"/>
    </xf>
    <xf numFmtId="0" fontId="56" fillId="0" borderId="0" xfId="70" applyFont="1" applyFill="1" applyAlignment="1">
      <alignment vertical="center"/>
    </xf>
    <xf numFmtId="0" fontId="57" fillId="0" borderId="0" xfId="70" applyFont="1" applyFill="1" applyAlignment="1">
      <alignment vertical="center"/>
    </xf>
    <xf numFmtId="0" fontId="57" fillId="0" borderId="0" xfId="70" applyFont="1" applyFill="1"/>
    <xf numFmtId="0" fontId="58" fillId="0" borderId="0" xfId="70" applyFont="1" applyFill="1"/>
    <xf numFmtId="0" fontId="55" fillId="0" borderId="0" xfId="70" applyFont="1" applyFill="1" applyAlignment="1">
      <alignment horizontal="centerContinuous" vertical="center"/>
    </xf>
    <xf numFmtId="0" fontId="56" fillId="0" borderId="0" xfId="70" applyFont="1" applyFill="1" applyAlignment="1">
      <alignment horizontal="center" vertical="center"/>
    </xf>
    <xf numFmtId="0" fontId="58" fillId="0" borderId="0" xfId="70" applyFont="1" applyFill="1" applyAlignment="1">
      <alignment horizontal="left"/>
    </xf>
    <xf numFmtId="0" fontId="56" fillId="0" borderId="0" xfId="70" applyFont="1" applyFill="1" applyAlignment="1">
      <alignment horizontal="left" vertical="center"/>
    </xf>
    <xf numFmtId="0" fontId="56" fillId="0" borderId="151" xfId="70" applyFont="1" applyFill="1" applyBorder="1" applyAlignment="1">
      <alignment horizontal="center" wrapText="1"/>
    </xf>
    <xf numFmtId="0" fontId="56" fillId="0" borderId="154" xfId="70" applyFont="1" applyFill="1" applyBorder="1" applyAlignment="1">
      <alignment horizontal="center" wrapText="1"/>
    </xf>
    <xf numFmtId="0" fontId="59" fillId="0" borderId="151" xfId="70" applyFont="1" applyFill="1" applyBorder="1" applyAlignment="1">
      <alignment horizontal="left"/>
    </xf>
    <xf numFmtId="0" fontId="59" fillId="0" borderId="156" xfId="70" applyFont="1" applyFill="1" applyBorder="1" applyAlignment="1">
      <alignment horizontal="justify" wrapText="1"/>
    </xf>
    <xf numFmtId="0" fontId="56" fillId="0" borderId="154" xfId="70" applyFont="1" applyFill="1" applyBorder="1" applyAlignment="1">
      <alignment horizontal="center"/>
    </xf>
    <xf numFmtId="0" fontId="59" fillId="0" borderId="156" xfId="70" applyFont="1" applyFill="1" applyBorder="1"/>
    <xf numFmtId="0" fontId="56" fillId="0" borderId="15" xfId="70" applyFont="1" applyFill="1" applyBorder="1" applyAlignment="1">
      <alignment horizontal="justify" wrapText="1"/>
    </xf>
    <xf numFmtId="0" fontId="56" fillId="0" borderId="148" xfId="70" applyFont="1" applyFill="1" applyBorder="1" applyAlignment="1">
      <alignment horizontal="justify" wrapText="1"/>
    </xf>
    <xf numFmtId="0" fontId="56" fillId="0" borderId="38" xfId="70" applyFont="1" applyFill="1" applyBorder="1" applyAlignment="1">
      <alignment horizontal="justify" wrapText="1"/>
    </xf>
    <xf numFmtId="0" fontId="56" fillId="0" borderId="38" xfId="70" applyFont="1" applyFill="1" applyBorder="1" applyAlignment="1">
      <alignment horizontal="center"/>
    </xf>
    <xf numFmtId="0" fontId="59" fillId="0" borderId="15" xfId="70" applyFont="1" applyFill="1" applyBorder="1" applyAlignment="1">
      <alignment horizontal="justify" wrapText="1"/>
    </xf>
    <xf numFmtId="0" fontId="59" fillId="0" borderId="148" xfId="70" applyFont="1" applyFill="1" applyBorder="1" applyAlignment="1">
      <alignment horizontal="justify" wrapText="1"/>
    </xf>
    <xf numFmtId="0" fontId="59" fillId="0" borderId="38" xfId="70" applyFont="1" applyFill="1" applyBorder="1" applyAlignment="1">
      <alignment horizontal="justify" wrapText="1"/>
    </xf>
    <xf numFmtId="0" fontId="56" fillId="0" borderId="15" xfId="70" applyFont="1" applyFill="1" applyBorder="1"/>
    <xf numFmtId="0" fontId="56" fillId="0" borderId="148" xfId="70" applyFont="1" applyFill="1" applyBorder="1"/>
    <xf numFmtId="0" fontId="56" fillId="0" borderId="38" xfId="70" applyFont="1" applyFill="1" applyBorder="1"/>
    <xf numFmtId="0" fontId="56" fillId="0" borderId="13" xfId="70" applyFont="1" applyFill="1" applyBorder="1" applyAlignment="1">
      <alignment horizontal="center"/>
    </xf>
    <xf numFmtId="0" fontId="59" fillId="0" borderId="13" xfId="70" applyFont="1" applyFill="1" applyBorder="1"/>
    <xf numFmtId="0" fontId="59" fillId="0" borderId="15" xfId="70" applyFont="1" applyFill="1" applyBorder="1"/>
    <xf numFmtId="0" fontId="59" fillId="0" borderId="148" xfId="70" applyFont="1" applyFill="1" applyBorder="1"/>
    <xf numFmtId="0" fontId="59" fillId="0" borderId="38" xfId="70" applyFont="1" applyFill="1" applyBorder="1"/>
    <xf numFmtId="0" fontId="59" fillId="0" borderId="13" xfId="70" applyFont="1" applyFill="1" applyBorder="1" applyAlignment="1">
      <alignment horizontal="left"/>
    </xf>
    <xf numFmtId="0" fontId="59" fillId="0" borderId="155" xfId="70" applyFont="1" applyFill="1" applyBorder="1" applyAlignment="1">
      <alignment horizontal="left"/>
    </xf>
    <xf numFmtId="0" fontId="59" fillId="0" borderId="68" xfId="70" applyFont="1" applyFill="1" applyBorder="1" applyAlignment="1">
      <alignment horizontal="left"/>
    </xf>
    <xf numFmtId="0" fontId="56" fillId="0" borderId="0" xfId="70" applyFont="1" applyFill="1" applyAlignment="1">
      <alignment horizontal="right" vertical="center"/>
    </xf>
    <xf numFmtId="0" fontId="64" fillId="0" borderId="0" xfId="70" applyFont="1" applyFill="1" applyAlignment="1">
      <alignment horizontal="right" vertical="center"/>
    </xf>
    <xf numFmtId="0" fontId="59" fillId="0" borderId="155" xfId="70" applyFont="1" applyFill="1" applyBorder="1"/>
    <xf numFmtId="0" fontId="59" fillId="0" borderId="68" xfId="70" applyFont="1" applyFill="1" applyBorder="1"/>
    <xf numFmtId="0" fontId="55" fillId="0" borderId="0" xfId="70" applyFont="1" applyFill="1" applyAlignment="1">
      <alignment horizontal="left" vertical="center" wrapText="1"/>
    </xf>
    <xf numFmtId="0" fontId="65" fillId="0" borderId="0" xfId="0" applyFont="1">
      <alignment vertical="center"/>
    </xf>
    <xf numFmtId="0" fontId="65" fillId="0" borderId="0" xfId="0" applyFont="1" applyAlignment="1">
      <alignment horizontal="center" vertical="center"/>
    </xf>
    <xf numFmtId="0" fontId="66" fillId="0" borderId="0" xfId="0" applyFont="1">
      <alignment vertical="center"/>
    </xf>
    <xf numFmtId="0" fontId="67" fillId="0" borderId="0" xfId="0" applyFont="1">
      <alignment vertical="center"/>
    </xf>
    <xf numFmtId="0" fontId="68" fillId="0" borderId="32" xfId="0" applyFont="1" applyBorder="1" applyAlignment="1">
      <alignment vertical="center" shrinkToFit="1"/>
    </xf>
    <xf numFmtId="0" fontId="68" fillId="0" borderId="161" xfId="0" applyFont="1" applyBorder="1" applyAlignment="1">
      <alignment vertical="center" shrinkToFit="1"/>
    </xf>
    <xf numFmtId="0" fontId="68" fillId="0" borderId="31" xfId="0" applyFont="1" applyBorder="1" applyAlignment="1">
      <alignment vertical="center" shrinkToFit="1"/>
    </xf>
    <xf numFmtId="0" fontId="68" fillId="0" borderId="45" xfId="0" applyFont="1" applyBorder="1" applyAlignment="1">
      <alignment vertical="center" shrinkToFit="1"/>
    </xf>
    <xf numFmtId="0" fontId="68" fillId="0" borderId="0" xfId="0" applyFont="1">
      <alignment vertical="center"/>
    </xf>
    <xf numFmtId="0" fontId="69" fillId="27" borderId="24" xfId="0" applyFont="1" applyFill="1" applyBorder="1" applyAlignment="1">
      <alignment horizontal="center" vertical="center" wrapText="1"/>
    </xf>
    <xf numFmtId="179" fontId="67" fillId="0" borderId="23" xfId="0" applyNumberFormat="1" applyFont="1" applyBorder="1" applyAlignment="1">
      <alignment horizontal="center" vertical="center" wrapText="1"/>
    </xf>
    <xf numFmtId="0" fontId="70" fillId="0" borderId="21" xfId="0" applyFont="1" applyBorder="1" applyAlignment="1">
      <alignment horizontal="center" vertical="center"/>
    </xf>
    <xf numFmtId="0" fontId="69" fillId="27" borderId="166" xfId="0" applyFont="1" applyFill="1" applyBorder="1" applyAlignment="1">
      <alignment horizontal="center" vertical="center" wrapText="1"/>
    </xf>
    <xf numFmtId="179" fontId="67" fillId="0" borderId="111" xfId="0" applyNumberFormat="1" applyFont="1" applyBorder="1" applyAlignment="1">
      <alignment horizontal="center" vertical="center" wrapText="1"/>
    </xf>
    <xf numFmtId="0" fontId="65" fillId="0" borderId="0" xfId="0" applyFont="1" applyAlignment="1">
      <alignment vertical="center" wrapText="1"/>
    </xf>
    <xf numFmtId="0" fontId="56" fillId="0" borderId="168" xfId="70" applyFont="1" applyFill="1" applyBorder="1" applyAlignment="1">
      <alignment horizontal="justify" wrapText="1"/>
    </xf>
    <xf numFmtId="0" fontId="59" fillId="0" borderId="168" xfId="70" applyFont="1" applyFill="1" applyBorder="1" applyAlignment="1">
      <alignment horizontal="justify" wrapText="1"/>
    </xf>
    <xf numFmtId="0" fontId="56" fillId="0" borderId="168" xfId="70" applyFont="1" applyFill="1" applyBorder="1"/>
    <xf numFmtId="0" fontId="59" fillId="0" borderId="168" xfId="70" applyFont="1" applyFill="1" applyBorder="1"/>
    <xf numFmtId="0" fontId="59" fillId="0" borderId="170" xfId="70" applyFont="1" applyFill="1" applyBorder="1" applyAlignment="1">
      <alignment horizontal="left"/>
    </xf>
    <xf numFmtId="0" fontId="59" fillId="0" borderId="170" xfId="70" applyFont="1" applyFill="1" applyBorder="1"/>
    <xf numFmtId="0" fontId="56" fillId="0" borderId="147" xfId="70" applyFont="1" applyFill="1" applyBorder="1" applyAlignment="1">
      <alignment horizontal="justify" wrapText="1"/>
    </xf>
    <xf numFmtId="0" fontId="59" fillId="0" borderId="147" xfId="70" applyFont="1" applyFill="1" applyBorder="1" applyAlignment="1">
      <alignment horizontal="justify" wrapText="1"/>
    </xf>
    <xf numFmtId="0" fontId="56" fillId="0" borderId="147" xfId="70" applyFont="1" applyFill="1" applyBorder="1"/>
    <xf numFmtId="0" fontId="59" fillId="0" borderId="147" xfId="70" applyFont="1" applyFill="1" applyBorder="1"/>
    <xf numFmtId="0" fontId="59" fillId="0" borderId="145" xfId="70" applyFont="1" applyFill="1" applyBorder="1" applyAlignment="1">
      <alignment horizontal="left"/>
    </xf>
    <xf numFmtId="0" fontId="59" fillId="0" borderId="145" xfId="70" applyFont="1" applyFill="1" applyBorder="1"/>
    <xf numFmtId="0" fontId="22" fillId="0" borderId="10" xfId="69" applyFont="1" applyBorder="1" applyAlignment="1">
      <alignment horizontal="left" vertical="center" wrapText="1"/>
    </xf>
    <xf numFmtId="0" fontId="22" fillId="0" borderId="13" xfId="69" applyFont="1" applyBorder="1" applyAlignment="1">
      <alignment horizontal="left" vertical="center" wrapText="1"/>
    </xf>
    <xf numFmtId="0" fontId="12" fillId="0" borderId="0" xfId="69" applyAlignment="1">
      <alignment horizontal="left" vertical="center"/>
    </xf>
    <xf numFmtId="0" fontId="22" fillId="25" borderId="18" xfId="69" applyFont="1" applyFill="1" applyBorder="1" applyAlignment="1">
      <alignment horizontal="center" vertical="center" wrapText="1"/>
    </xf>
    <xf numFmtId="0" fontId="22" fillId="25" borderId="19" xfId="69" applyFont="1" applyFill="1" applyBorder="1" applyAlignment="1">
      <alignment horizontal="center" vertical="center" wrapText="1"/>
    </xf>
    <xf numFmtId="0" fontId="22" fillId="0" borderId="10" xfId="69" applyFont="1" applyBorder="1" applyAlignment="1">
      <alignment horizontal="center" vertical="center" wrapText="1" shrinkToFit="1"/>
    </xf>
    <xf numFmtId="0" fontId="22" fillId="0" borderId="13" xfId="69" applyFont="1" applyBorder="1" applyAlignment="1">
      <alignment horizontal="center" vertical="center" wrapText="1" shrinkToFit="1"/>
    </xf>
    <xf numFmtId="0" fontId="26" fillId="25" borderId="15" xfId="69" applyFont="1" applyFill="1" applyBorder="1" applyAlignment="1" applyProtection="1">
      <alignment horizontal="left" vertical="center" shrinkToFit="1"/>
      <protection locked="0"/>
    </xf>
    <xf numFmtId="0" fontId="26" fillId="25" borderId="13" xfId="69" applyFont="1" applyFill="1" applyBorder="1" applyAlignment="1" applyProtection="1">
      <alignment horizontal="left" vertical="center" shrinkToFit="1"/>
      <protection locked="0"/>
    </xf>
    <xf numFmtId="0" fontId="22" fillId="0" borderId="11" xfId="69" applyFont="1" applyBorder="1" applyAlignment="1">
      <alignment horizontal="center" vertical="center" wrapText="1"/>
    </xf>
    <xf numFmtId="0" fontId="22" fillId="24" borderId="10" xfId="69" applyFont="1" applyFill="1" applyBorder="1" applyAlignment="1">
      <alignment horizontal="center" vertical="center"/>
    </xf>
    <xf numFmtId="0" fontId="22" fillId="24" borderId="15" xfId="69" applyFont="1" applyFill="1" applyBorder="1" applyAlignment="1">
      <alignment horizontal="center" vertical="center"/>
    </xf>
    <xf numFmtId="0" fontId="22" fillId="24" borderId="13" xfId="69" applyFont="1" applyFill="1" applyBorder="1" applyAlignment="1">
      <alignment horizontal="center" vertical="center"/>
    </xf>
    <xf numFmtId="0" fontId="25" fillId="25" borderId="10" xfId="69" applyFont="1" applyFill="1" applyBorder="1" applyAlignment="1" applyProtection="1">
      <alignment horizontal="left" vertical="center" shrinkToFit="1"/>
      <protection locked="0"/>
    </xf>
    <xf numFmtId="0" fontId="25" fillId="25" borderId="15" xfId="69" applyFont="1" applyFill="1" applyBorder="1" applyAlignment="1" applyProtection="1">
      <alignment horizontal="left" vertical="center" shrinkToFit="1"/>
      <protection locked="0"/>
    </xf>
    <xf numFmtId="0" fontId="25" fillId="25" borderId="13" xfId="69" applyFont="1" applyFill="1" applyBorder="1" applyAlignment="1" applyProtection="1">
      <alignment horizontal="left" vertical="center" shrinkToFit="1"/>
      <protection locked="0"/>
    </xf>
    <xf numFmtId="0" fontId="23" fillId="0" borderId="0" xfId="69" applyFont="1" applyAlignment="1">
      <alignment horizontal="center" vertical="center"/>
    </xf>
    <xf numFmtId="49" fontId="25" fillId="25" borderId="10" xfId="69" applyNumberFormat="1" applyFont="1" applyFill="1" applyBorder="1" applyAlignment="1" applyProtection="1">
      <alignment horizontal="left" vertical="center" shrinkToFit="1"/>
      <protection locked="0"/>
    </xf>
    <xf numFmtId="49" fontId="25" fillId="25" borderId="15" xfId="69" applyNumberFormat="1" applyFont="1" applyFill="1" applyBorder="1" applyAlignment="1" applyProtection="1">
      <alignment horizontal="left" vertical="center" shrinkToFit="1"/>
      <protection locked="0"/>
    </xf>
    <xf numFmtId="49" fontId="25" fillId="25" borderId="13" xfId="69" applyNumberFormat="1" applyFont="1" applyFill="1" applyBorder="1" applyAlignment="1" applyProtection="1">
      <alignment horizontal="left" vertical="center" shrinkToFit="1"/>
      <protection locked="0"/>
    </xf>
    <xf numFmtId="0" fontId="0" fillId="0" borderId="0" xfId="0" applyFont="1" applyBorder="1" applyAlignment="1" applyProtection="1">
      <alignment vertical="center"/>
      <protection locked="0"/>
    </xf>
    <xf numFmtId="0" fontId="37" fillId="0" borderId="16" xfId="0" applyFont="1" applyFill="1" applyBorder="1" applyAlignment="1" applyProtection="1">
      <alignment horizontal="center" vertical="center"/>
      <protection locked="0"/>
    </xf>
    <xf numFmtId="0" fontId="37" fillId="0" borderId="11" xfId="0" applyFont="1" applyFill="1" applyBorder="1" applyAlignment="1" applyProtection="1">
      <alignment horizontal="center" vertical="center"/>
      <protection locked="0"/>
    </xf>
    <xf numFmtId="0" fontId="37" fillId="0" borderId="60" xfId="0" applyFont="1" applyFill="1" applyBorder="1" applyAlignment="1" applyProtection="1">
      <alignment horizontal="center" vertical="center"/>
      <protection locked="0"/>
    </xf>
    <xf numFmtId="0" fontId="37" fillId="0" borderId="26" xfId="0" applyFont="1" applyFill="1" applyBorder="1" applyAlignment="1" applyProtection="1">
      <alignment horizontal="center" vertical="center"/>
      <protection locked="0"/>
    </xf>
    <xf numFmtId="0" fontId="37" fillId="0" borderId="0" xfId="0" applyFont="1" applyFill="1" applyBorder="1" applyAlignment="1" applyProtection="1">
      <alignment horizontal="center" vertical="center"/>
      <protection locked="0"/>
    </xf>
    <xf numFmtId="0" fontId="37" fillId="0" borderId="61" xfId="0" applyFont="1" applyFill="1" applyBorder="1" applyAlignment="1" applyProtection="1">
      <alignment horizontal="center" vertical="center"/>
      <protection locked="0"/>
    </xf>
    <xf numFmtId="0" fontId="37" fillId="0" borderId="39" xfId="0" applyFont="1" applyFill="1" applyBorder="1" applyAlignment="1" applyProtection="1">
      <alignment horizontal="center" vertical="center"/>
      <protection locked="0"/>
    </xf>
    <xf numFmtId="0" fontId="37" fillId="0" borderId="53" xfId="0" applyFont="1" applyFill="1" applyBorder="1" applyAlignment="1" applyProtection="1">
      <alignment horizontal="center" vertical="center"/>
      <protection locked="0"/>
    </xf>
    <xf numFmtId="0" fontId="37" fillId="0" borderId="62" xfId="0" applyFont="1" applyFill="1" applyBorder="1" applyAlignment="1" applyProtection="1">
      <alignment horizontal="center" vertical="center"/>
      <protection locked="0"/>
    </xf>
    <xf numFmtId="0" fontId="37" fillId="0" borderId="16" xfId="0" applyFont="1" applyFill="1" applyBorder="1" applyAlignment="1" applyProtection="1">
      <alignment horizontal="center" vertical="center" wrapText="1"/>
      <protection locked="0"/>
    </xf>
    <xf numFmtId="0" fontId="37" fillId="0" borderId="11" xfId="0" applyFont="1" applyFill="1" applyBorder="1" applyAlignment="1" applyProtection="1">
      <alignment horizontal="center" vertical="center" wrapText="1"/>
      <protection locked="0"/>
    </xf>
    <xf numFmtId="0" fontId="37" fillId="0" borderId="60" xfId="0" applyFont="1" applyFill="1" applyBorder="1" applyAlignment="1" applyProtection="1">
      <alignment horizontal="center" vertical="center" wrapText="1"/>
      <protection locked="0"/>
    </xf>
    <xf numFmtId="0" fontId="37" fillId="0" borderId="41" xfId="0" applyFont="1" applyFill="1" applyBorder="1" applyAlignment="1" applyProtection="1">
      <alignment horizontal="center" vertical="center" wrapText="1"/>
      <protection locked="0"/>
    </xf>
    <xf numFmtId="0" fontId="37" fillId="0" borderId="55" xfId="0" applyFont="1" applyFill="1" applyBorder="1" applyAlignment="1" applyProtection="1">
      <alignment horizontal="center" vertical="center" wrapText="1"/>
      <protection locked="0"/>
    </xf>
    <xf numFmtId="0" fontId="37" fillId="0" borderId="71" xfId="0" applyFont="1" applyFill="1" applyBorder="1" applyAlignment="1" applyProtection="1">
      <alignment horizontal="center" vertical="center" wrapText="1"/>
      <protection locked="0"/>
    </xf>
    <xf numFmtId="0" fontId="37" fillId="0" borderId="42" xfId="0" applyFont="1" applyFill="1" applyBorder="1" applyAlignment="1" applyProtection="1">
      <alignment horizontal="center" vertical="center" wrapText="1"/>
      <protection locked="0"/>
    </xf>
    <xf numFmtId="0" fontId="37" fillId="0" borderId="56" xfId="0" applyFont="1" applyFill="1" applyBorder="1" applyAlignment="1" applyProtection="1">
      <alignment horizontal="center" vertical="center" wrapText="1"/>
      <protection locked="0"/>
    </xf>
    <xf numFmtId="0" fontId="37" fillId="0" borderId="72" xfId="0" applyFont="1" applyFill="1" applyBorder="1" applyAlignment="1" applyProtection="1">
      <alignment horizontal="center" vertical="center" wrapText="1"/>
      <protection locked="0"/>
    </xf>
    <xf numFmtId="0" fontId="37" fillId="0" borderId="20" xfId="0" applyFont="1" applyFill="1" applyBorder="1" applyAlignment="1" applyProtection="1">
      <alignment horizontal="center" vertical="center" wrapText="1"/>
      <protection locked="0"/>
    </xf>
    <xf numFmtId="0" fontId="37" fillId="0" borderId="38" xfId="0" applyFont="1" applyFill="1" applyBorder="1" applyAlignment="1" applyProtection="1">
      <alignment horizontal="center" vertical="center" wrapText="1"/>
      <protection locked="0"/>
    </xf>
    <xf numFmtId="0" fontId="37" fillId="0" borderId="64" xfId="0" applyFont="1" applyFill="1" applyBorder="1" applyAlignment="1" applyProtection="1">
      <alignment horizontal="center" vertical="center" wrapText="1"/>
      <protection locked="0"/>
    </xf>
    <xf numFmtId="0" fontId="36" fillId="0" borderId="27" xfId="0" applyFont="1" applyFill="1" applyBorder="1" applyAlignment="1" applyProtection="1">
      <alignment horizontal="center" vertical="center"/>
      <protection locked="0"/>
    </xf>
    <xf numFmtId="0" fontId="36" fillId="0" borderId="28" xfId="0" applyFont="1" applyFill="1" applyBorder="1" applyAlignment="1" applyProtection="1">
      <alignment horizontal="center" vertical="center"/>
      <protection locked="0"/>
    </xf>
    <xf numFmtId="0" fontId="36" fillId="0" borderId="29" xfId="0" applyFont="1" applyFill="1" applyBorder="1" applyAlignment="1" applyProtection="1">
      <alignment horizontal="center" vertical="center"/>
      <protection locked="0"/>
    </xf>
    <xf numFmtId="0" fontId="37" fillId="0" borderId="40" xfId="0" applyFont="1" applyFill="1" applyBorder="1" applyAlignment="1" applyProtection="1">
      <alignment horizontal="center" vertical="center" wrapText="1"/>
      <protection locked="0"/>
    </xf>
    <xf numFmtId="0" fontId="37" fillId="0" borderId="54" xfId="0" applyFont="1" applyFill="1" applyBorder="1" applyAlignment="1" applyProtection="1">
      <alignment horizontal="center" vertical="center" wrapText="1"/>
      <protection locked="0"/>
    </xf>
    <xf numFmtId="0" fontId="37" fillId="0" borderId="63" xfId="0" applyFont="1" applyFill="1" applyBorder="1" applyAlignment="1" applyProtection="1">
      <alignment horizontal="center" vertical="center" wrapText="1"/>
      <protection locked="0"/>
    </xf>
    <xf numFmtId="0" fontId="37" fillId="0" borderId="26" xfId="0" applyFont="1" applyFill="1" applyBorder="1" applyAlignment="1" applyProtection="1">
      <alignment horizontal="center" vertical="center" wrapText="1"/>
      <protection locked="0"/>
    </xf>
    <xf numFmtId="0" fontId="37" fillId="0" borderId="0" xfId="0" applyFont="1" applyFill="1" applyBorder="1" applyAlignment="1" applyProtection="1">
      <alignment horizontal="center" vertical="center" wrapText="1"/>
      <protection locked="0"/>
    </xf>
    <xf numFmtId="0" fontId="37" fillId="0" borderId="61" xfId="0" applyFont="1" applyFill="1" applyBorder="1" applyAlignment="1" applyProtection="1">
      <alignment horizontal="center" vertical="center" wrapText="1"/>
      <protection locked="0"/>
    </xf>
    <xf numFmtId="0" fontId="37" fillId="0" borderId="39" xfId="0" applyFont="1" applyFill="1" applyBorder="1" applyAlignment="1" applyProtection="1">
      <alignment horizontal="center" vertical="center" wrapText="1"/>
      <protection locked="0"/>
    </xf>
    <xf numFmtId="0" fontId="37" fillId="0" borderId="53" xfId="0" applyFont="1" applyFill="1" applyBorder="1" applyAlignment="1" applyProtection="1">
      <alignment horizontal="center" vertical="center" wrapText="1"/>
      <protection locked="0"/>
    </xf>
    <xf numFmtId="0" fontId="37" fillId="0" borderId="62" xfId="0" applyFont="1" applyFill="1" applyBorder="1" applyAlignment="1" applyProtection="1">
      <alignment horizontal="center" vertical="center" wrapText="1"/>
      <protection locked="0"/>
    </xf>
    <xf numFmtId="0" fontId="37" fillId="0" borderId="40" xfId="0" applyFont="1" applyFill="1" applyBorder="1" applyAlignment="1" applyProtection="1">
      <alignment horizontal="center" vertical="center"/>
      <protection locked="0"/>
    </xf>
    <xf numFmtId="0" fontId="37" fillId="0" borderId="54" xfId="0" applyFont="1" applyFill="1" applyBorder="1" applyAlignment="1" applyProtection="1">
      <alignment horizontal="center" vertical="center"/>
      <protection locked="0"/>
    </xf>
    <xf numFmtId="0" fontId="37" fillId="0" borderId="63" xfId="0" applyFont="1" applyFill="1" applyBorder="1" applyAlignment="1" applyProtection="1">
      <alignment horizontal="center" vertical="center"/>
      <protection locked="0"/>
    </xf>
    <xf numFmtId="0" fontId="37" fillId="0" borderId="20" xfId="0" applyFont="1" applyFill="1" applyBorder="1" applyAlignment="1" applyProtection="1">
      <alignment horizontal="center" vertical="center"/>
      <protection locked="0"/>
    </xf>
    <xf numFmtId="0" fontId="37" fillId="0" borderId="38" xfId="0" applyFont="1" applyFill="1" applyBorder="1" applyAlignment="1" applyProtection="1">
      <alignment horizontal="center" vertical="center"/>
      <protection locked="0"/>
    </xf>
    <xf numFmtId="0" fontId="37" fillId="0" borderId="64" xfId="0" applyFont="1" applyFill="1" applyBorder="1" applyAlignment="1" applyProtection="1">
      <alignment horizontal="center" vertical="center"/>
      <protection locked="0"/>
    </xf>
    <xf numFmtId="0" fontId="42" fillId="25" borderId="0" xfId="0" applyFont="1" applyFill="1" applyBorder="1" applyAlignment="1" applyProtection="1">
      <alignment horizontal="center" vertical="center"/>
      <protection locked="0"/>
    </xf>
    <xf numFmtId="0" fontId="0" fillId="25" borderId="0" xfId="0" applyFont="1" applyFill="1" applyBorder="1" applyAlignment="1" applyProtection="1">
      <alignment horizontal="center" vertical="center"/>
      <protection locked="0"/>
    </xf>
    <xf numFmtId="0" fontId="40" fillId="0" borderId="0" xfId="0" applyFont="1" applyFill="1" applyBorder="1" applyAlignment="1" applyProtection="1">
      <alignment horizontal="center" vertical="center"/>
      <protection locked="0"/>
    </xf>
    <xf numFmtId="0" fontId="42" fillId="25" borderId="0" xfId="0" applyFont="1" applyFill="1" applyBorder="1" applyAlignment="1" applyProtection="1">
      <alignment horizontal="left" vertical="center"/>
      <protection locked="0"/>
    </xf>
    <xf numFmtId="0" fontId="42" fillId="25" borderId="61" xfId="0" applyFont="1" applyFill="1" applyBorder="1" applyAlignment="1" applyProtection="1">
      <alignment horizontal="left" vertical="center"/>
      <protection locked="0"/>
    </xf>
    <xf numFmtId="0" fontId="37" fillId="0" borderId="56" xfId="0" applyFont="1" applyFill="1" applyBorder="1" applyAlignment="1" applyProtection="1">
      <alignment horizontal="left" vertical="center" wrapText="1"/>
      <protection locked="0"/>
    </xf>
    <xf numFmtId="0" fontId="37" fillId="0" borderId="72" xfId="0" applyFont="1" applyFill="1" applyBorder="1" applyAlignment="1" applyProtection="1">
      <alignment horizontal="left" vertical="center" wrapText="1"/>
      <protection locked="0"/>
    </xf>
    <xf numFmtId="0" fontId="37" fillId="0" borderId="43" xfId="0" applyFont="1" applyFill="1" applyBorder="1" applyAlignment="1" applyProtection="1">
      <alignment horizontal="left" vertical="center" wrapText="1"/>
      <protection locked="0"/>
    </xf>
    <xf numFmtId="0" fontId="37" fillId="0" borderId="103" xfId="0" applyFont="1" applyFill="1" applyBorder="1" applyAlignment="1" applyProtection="1">
      <alignment horizontal="left" vertical="center" wrapText="1"/>
      <protection locked="0"/>
    </xf>
    <xf numFmtId="0" fontId="39" fillId="0" borderId="43" xfId="0" applyFont="1" applyFill="1" applyBorder="1" applyAlignment="1" applyProtection="1">
      <alignment horizontal="left" vertical="center" wrapText="1"/>
      <protection locked="0"/>
    </xf>
    <xf numFmtId="0" fontId="37" fillId="25" borderId="53" xfId="0" applyFont="1" applyFill="1" applyBorder="1" applyAlignment="1" applyProtection="1">
      <alignment horizontal="left" vertical="center" wrapText="1"/>
      <protection locked="0"/>
    </xf>
    <xf numFmtId="0" fontId="37" fillId="25" borderId="62" xfId="0" applyFont="1" applyFill="1" applyBorder="1" applyAlignment="1" applyProtection="1">
      <alignment horizontal="left" vertical="center" wrapText="1"/>
      <protection locked="0"/>
    </xf>
    <xf numFmtId="0" fontId="37" fillId="25" borderId="54" xfId="0" applyFont="1" applyFill="1" applyBorder="1" applyAlignment="1" applyProtection="1">
      <alignment horizontal="left" vertical="center"/>
      <protection locked="0"/>
    </xf>
    <xf numFmtId="0" fontId="37" fillId="25" borderId="63" xfId="0" applyFont="1" applyFill="1" applyBorder="1" applyAlignment="1" applyProtection="1">
      <alignment horizontal="left" vertical="center"/>
      <protection locked="0"/>
    </xf>
    <xf numFmtId="0" fontId="37" fillId="25" borderId="0" xfId="0" applyFont="1" applyFill="1" applyBorder="1" applyAlignment="1" applyProtection="1">
      <alignment horizontal="left" vertical="center" wrapText="1"/>
      <protection locked="0"/>
    </xf>
    <xf numFmtId="0" fontId="37" fillId="25" borderId="61" xfId="0" applyFont="1" applyFill="1" applyBorder="1" applyAlignment="1" applyProtection="1">
      <alignment horizontal="left" vertical="center" wrapText="1"/>
      <protection locked="0"/>
    </xf>
    <xf numFmtId="0" fontId="37" fillId="25" borderId="0" xfId="0" applyFont="1" applyFill="1" applyBorder="1" applyAlignment="1" applyProtection="1">
      <alignment horizontal="left" vertical="center"/>
      <protection locked="0"/>
    </xf>
    <xf numFmtId="0" fontId="37" fillId="25" borderId="61" xfId="0" applyFont="1" applyFill="1" applyBorder="1" applyAlignment="1" applyProtection="1">
      <alignment horizontal="left" vertical="center"/>
      <protection locked="0"/>
    </xf>
    <xf numFmtId="0" fontId="37" fillId="25" borderId="43" xfId="0" applyFont="1" applyFill="1" applyBorder="1" applyAlignment="1" applyProtection="1">
      <alignment horizontal="left" vertical="center"/>
      <protection locked="0"/>
    </xf>
    <xf numFmtId="0" fontId="37" fillId="25" borderId="103" xfId="0" applyFont="1" applyFill="1" applyBorder="1" applyAlignment="1" applyProtection="1">
      <alignment horizontal="left" vertical="center"/>
      <protection locked="0"/>
    </xf>
    <xf numFmtId="0" fontId="40" fillId="0" borderId="43" xfId="0" applyFont="1" applyFill="1" applyBorder="1" applyAlignment="1" applyProtection="1">
      <alignment horizontal="left" vertical="center"/>
      <protection locked="0"/>
    </xf>
    <xf numFmtId="0" fontId="0" fillId="0" borderId="43" xfId="0" applyFont="1" applyBorder="1" applyAlignment="1" applyProtection="1">
      <alignment vertical="center"/>
      <protection locked="0"/>
    </xf>
    <xf numFmtId="0" fontId="42" fillId="25" borderId="43" xfId="0" applyFont="1" applyFill="1" applyBorder="1" applyAlignment="1" applyProtection="1">
      <alignment horizontal="left" vertical="center"/>
      <protection locked="0"/>
    </xf>
    <xf numFmtId="0" fontId="34" fillId="0" borderId="43" xfId="0" applyFont="1" applyFill="1" applyBorder="1" applyAlignment="1" applyProtection="1">
      <alignment horizontal="center" vertical="center"/>
      <protection locked="0"/>
    </xf>
    <xf numFmtId="0" fontId="34" fillId="0" borderId="103" xfId="0" applyFont="1" applyFill="1" applyBorder="1" applyAlignment="1" applyProtection="1">
      <alignment horizontal="center" vertical="center"/>
      <protection locked="0"/>
    </xf>
    <xf numFmtId="0" fontId="32" fillId="0" borderId="16" xfId="0" applyFont="1" applyFill="1" applyBorder="1" applyAlignment="1" applyProtection="1">
      <alignment horizontal="left" vertical="center"/>
      <protection locked="0"/>
    </xf>
    <xf numFmtId="0" fontId="32" fillId="0" borderId="11" xfId="0" applyFont="1" applyFill="1" applyBorder="1" applyAlignment="1" applyProtection="1">
      <alignment horizontal="left" vertical="center"/>
      <protection locked="0"/>
    </xf>
    <xf numFmtId="0" fontId="32" fillId="0" borderId="17" xfId="0" applyFont="1" applyFill="1" applyBorder="1" applyAlignment="1" applyProtection="1">
      <alignment horizontal="left" vertical="center"/>
      <protection locked="0"/>
    </xf>
    <xf numFmtId="0" fontId="32" fillId="0" borderId="20" xfId="0" applyFont="1" applyFill="1" applyBorder="1" applyAlignment="1" applyProtection="1">
      <alignment horizontal="left" vertical="center"/>
      <protection locked="0"/>
    </xf>
    <xf numFmtId="0" fontId="32" fillId="0" borderId="38" xfId="0" applyFont="1" applyFill="1" applyBorder="1" applyAlignment="1" applyProtection="1">
      <alignment horizontal="left" vertical="center"/>
      <protection locked="0"/>
    </xf>
    <xf numFmtId="0" fontId="32" fillId="0" borderId="68" xfId="0" applyFont="1" applyFill="1" applyBorder="1" applyAlignment="1" applyProtection="1">
      <alignment horizontal="left" vertical="center"/>
      <protection locked="0"/>
    </xf>
    <xf numFmtId="0" fontId="32" fillId="0" borderId="16" xfId="0" applyFont="1" applyFill="1" applyBorder="1" applyAlignment="1" applyProtection="1">
      <alignment horizontal="left" vertical="center" wrapText="1"/>
      <protection locked="0"/>
    </xf>
    <xf numFmtId="0" fontId="32" fillId="0" borderId="26" xfId="0" applyFont="1" applyFill="1" applyBorder="1" applyAlignment="1" applyProtection="1">
      <alignment horizontal="left" vertical="center"/>
      <protection locked="0"/>
    </xf>
    <xf numFmtId="0" fontId="32" fillId="0" borderId="0" xfId="0" applyFont="1" applyFill="1" applyBorder="1" applyAlignment="1" applyProtection="1">
      <alignment horizontal="left" vertical="center"/>
      <protection locked="0"/>
    </xf>
    <xf numFmtId="0" fontId="32" fillId="0" borderId="69" xfId="0" applyFont="1" applyFill="1" applyBorder="1" applyAlignment="1" applyProtection="1">
      <alignment horizontal="left" vertical="center"/>
      <protection locked="0"/>
    </xf>
    <xf numFmtId="0" fontId="32" fillId="25" borderId="26" xfId="0" applyFont="1" applyFill="1" applyBorder="1" applyAlignment="1" applyProtection="1">
      <alignment horizontal="center" vertical="center"/>
      <protection locked="0"/>
    </xf>
    <xf numFmtId="0" fontId="32" fillId="25" borderId="0" xfId="0" applyFont="1" applyFill="1" applyBorder="1" applyAlignment="1" applyProtection="1">
      <alignment horizontal="center" vertical="center"/>
      <protection locked="0"/>
    </xf>
    <xf numFmtId="0" fontId="32" fillId="25" borderId="0" xfId="0" applyFont="1" applyFill="1" applyBorder="1" applyAlignment="1" applyProtection="1">
      <alignment horizontal="left" vertical="center"/>
      <protection locked="0"/>
    </xf>
    <xf numFmtId="0" fontId="32" fillId="25" borderId="69" xfId="0" applyFont="1" applyFill="1" applyBorder="1" applyAlignment="1" applyProtection="1">
      <alignment horizontal="left" vertical="center"/>
      <protection locked="0"/>
    </xf>
    <xf numFmtId="0" fontId="32" fillId="25" borderId="38" xfId="0" applyFont="1" applyFill="1" applyBorder="1" applyAlignment="1" applyProtection="1">
      <alignment horizontal="left" vertical="center"/>
      <protection locked="0"/>
    </xf>
    <xf numFmtId="0" fontId="32" fillId="25" borderId="68" xfId="0" applyFont="1" applyFill="1" applyBorder="1" applyAlignment="1" applyProtection="1">
      <alignment horizontal="left" vertical="center"/>
      <protection locked="0"/>
    </xf>
    <xf numFmtId="0" fontId="32" fillId="0" borderId="16" xfId="0" applyFont="1" applyFill="1" applyBorder="1" applyAlignment="1" applyProtection="1">
      <alignment horizontal="center" vertical="center" wrapText="1"/>
      <protection locked="0"/>
    </xf>
    <xf numFmtId="0" fontId="32" fillId="0" borderId="11" xfId="0" applyFont="1" applyFill="1" applyBorder="1" applyAlignment="1" applyProtection="1">
      <alignment horizontal="center" vertical="center"/>
      <protection locked="0"/>
    </xf>
    <xf numFmtId="0" fontId="32" fillId="0" borderId="99" xfId="0" applyFont="1" applyFill="1" applyBorder="1" applyAlignment="1" applyProtection="1">
      <alignment horizontal="center" vertical="center"/>
      <protection locked="0"/>
    </xf>
    <xf numFmtId="0" fontId="32" fillId="0" borderId="20" xfId="0" applyFont="1" applyFill="1" applyBorder="1" applyAlignment="1" applyProtection="1">
      <alignment horizontal="center" vertical="center"/>
      <protection locked="0"/>
    </xf>
    <xf numFmtId="0" fontId="32" fillId="0" borderId="38" xfId="0" applyFont="1" applyFill="1" applyBorder="1" applyAlignment="1" applyProtection="1">
      <alignment horizontal="center" vertical="center"/>
      <protection locked="0"/>
    </xf>
    <xf numFmtId="0" fontId="32" fillId="0" borderId="100" xfId="0" applyFont="1" applyFill="1" applyBorder="1" applyAlignment="1" applyProtection="1">
      <alignment horizontal="center" vertical="center"/>
      <protection locked="0"/>
    </xf>
    <xf numFmtId="0" fontId="32" fillId="25" borderId="47" xfId="0" applyFont="1" applyFill="1" applyBorder="1" applyAlignment="1" applyProtection="1">
      <alignment horizontal="center" vertical="center" wrapText="1"/>
      <protection locked="0"/>
    </xf>
    <xf numFmtId="0" fontId="32" fillId="25" borderId="11" xfId="0" applyFont="1" applyFill="1" applyBorder="1" applyAlignment="1" applyProtection="1">
      <alignment horizontal="center" vertical="center" wrapText="1"/>
      <protection locked="0"/>
    </xf>
    <xf numFmtId="0" fontId="32" fillId="25" borderId="17" xfId="0" applyFont="1" applyFill="1" applyBorder="1" applyAlignment="1" applyProtection="1">
      <alignment horizontal="center" vertical="center" wrapText="1"/>
      <protection locked="0"/>
    </xf>
    <xf numFmtId="0" fontId="32" fillId="25" borderId="49" xfId="0" applyFont="1" applyFill="1" applyBorder="1" applyAlignment="1" applyProtection="1">
      <alignment horizontal="center" vertical="center" wrapText="1"/>
      <protection locked="0"/>
    </xf>
    <xf numFmtId="0" fontId="32" fillId="25" borderId="38" xfId="0" applyFont="1" applyFill="1" applyBorder="1" applyAlignment="1" applyProtection="1">
      <alignment horizontal="center" vertical="center" wrapText="1"/>
      <protection locked="0"/>
    </xf>
    <xf numFmtId="0" fontId="32" fillId="25" borderId="68" xfId="0" applyFont="1" applyFill="1" applyBorder="1" applyAlignment="1" applyProtection="1">
      <alignment horizontal="center" vertical="center" wrapText="1"/>
      <protection locked="0"/>
    </xf>
    <xf numFmtId="0" fontId="32" fillId="25" borderId="26" xfId="0" applyFont="1" applyFill="1" applyBorder="1" applyAlignment="1" applyProtection="1">
      <alignment horizontal="right" vertical="center"/>
      <protection locked="0"/>
    </xf>
    <xf numFmtId="0" fontId="32" fillId="25" borderId="0" xfId="0" applyFont="1" applyFill="1" applyBorder="1" applyAlignment="1" applyProtection="1">
      <alignment horizontal="right" vertical="center"/>
      <protection locked="0"/>
    </xf>
    <xf numFmtId="0" fontId="32" fillId="25" borderId="20" xfId="0" applyFont="1" applyFill="1" applyBorder="1" applyAlignment="1" applyProtection="1">
      <alignment horizontal="right" vertical="center"/>
      <protection locked="0"/>
    </xf>
    <xf numFmtId="0" fontId="32" fillId="25" borderId="38" xfId="0" applyFont="1" applyFill="1" applyBorder="1" applyAlignment="1" applyProtection="1">
      <alignment horizontal="right" vertical="center"/>
      <protection locked="0"/>
    </xf>
    <xf numFmtId="0" fontId="37" fillId="25" borderId="69" xfId="0" applyFont="1" applyFill="1" applyBorder="1" applyAlignment="1" applyProtection="1">
      <alignment horizontal="left" vertical="center"/>
      <protection locked="0"/>
    </xf>
    <xf numFmtId="0" fontId="37" fillId="25" borderId="38" xfId="0" applyFont="1" applyFill="1" applyBorder="1" applyAlignment="1" applyProtection="1">
      <alignment horizontal="left" vertical="center"/>
      <protection locked="0"/>
    </xf>
    <xf numFmtId="0" fontId="37" fillId="25" borderId="68" xfId="0" applyFont="1" applyFill="1" applyBorder="1" applyAlignment="1" applyProtection="1">
      <alignment horizontal="left" vertical="center"/>
      <protection locked="0"/>
    </xf>
    <xf numFmtId="0" fontId="32" fillId="0" borderId="12" xfId="0" applyFont="1" applyFill="1" applyBorder="1" applyAlignment="1" applyProtection="1">
      <alignment horizontal="left" vertical="center" wrapText="1"/>
      <protection locked="0"/>
    </xf>
    <xf numFmtId="0" fontId="32" fillId="0" borderId="12" xfId="0" applyFont="1" applyFill="1" applyBorder="1" applyAlignment="1" applyProtection="1">
      <alignment horizontal="left" vertical="center"/>
      <protection locked="0"/>
    </xf>
    <xf numFmtId="0" fontId="32" fillId="0" borderId="10" xfId="0" applyFont="1" applyFill="1" applyBorder="1" applyAlignment="1" applyProtection="1">
      <alignment horizontal="left" vertical="center"/>
      <protection locked="0"/>
    </xf>
    <xf numFmtId="0" fontId="32" fillId="0" borderId="27" xfId="0" applyFont="1" applyFill="1" applyBorder="1" applyAlignment="1" applyProtection="1">
      <alignment horizontal="center" vertical="center"/>
      <protection locked="0"/>
    </xf>
    <xf numFmtId="0" fontId="32" fillId="0" borderId="28" xfId="0" applyFont="1" applyFill="1" applyBorder="1" applyAlignment="1" applyProtection="1">
      <alignment horizontal="center" vertical="center"/>
      <protection locked="0"/>
    </xf>
    <xf numFmtId="0" fontId="32" fillId="0" borderId="29" xfId="0" applyFont="1" applyFill="1" applyBorder="1" applyAlignment="1" applyProtection="1">
      <alignment horizontal="center" vertical="center"/>
      <protection locked="0"/>
    </xf>
    <xf numFmtId="0" fontId="32" fillId="0" borderId="47" xfId="0" applyFont="1" applyFill="1" applyBorder="1" applyAlignment="1" applyProtection="1">
      <alignment vertical="center" wrapText="1" shrinkToFit="1"/>
      <protection locked="0"/>
    </xf>
    <xf numFmtId="0" fontId="32" fillId="0" borderId="11" xfId="0" applyFont="1" applyFill="1" applyBorder="1" applyAlignment="1" applyProtection="1">
      <alignment vertical="center" wrapText="1" shrinkToFit="1"/>
      <protection locked="0"/>
    </xf>
    <xf numFmtId="0" fontId="32" fillId="0" borderId="48" xfId="0" applyFont="1" applyFill="1" applyBorder="1" applyAlignment="1" applyProtection="1">
      <alignment vertical="center" wrapText="1" shrinkToFit="1"/>
      <protection locked="0"/>
    </xf>
    <xf numFmtId="0" fontId="32" fillId="0" borderId="0" xfId="0" applyFont="1" applyFill="1" applyBorder="1" applyAlignment="1" applyProtection="1">
      <alignment vertical="center" wrapText="1" shrinkToFit="1"/>
      <protection locked="0"/>
    </xf>
    <xf numFmtId="0" fontId="32" fillId="0" borderId="49" xfId="0" applyFont="1" applyFill="1" applyBorder="1" applyAlignment="1" applyProtection="1">
      <alignment vertical="center" wrapText="1" shrinkToFit="1"/>
      <protection locked="0"/>
    </xf>
    <xf numFmtId="0" fontId="32" fillId="0" borderId="38" xfId="0" applyFont="1" applyFill="1" applyBorder="1" applyAlignment="1" applyProtection="1">
      <alignment vertical="center" wrapText="1" shrinkToFit="1"/>
      <protection locked="0"/>
    </xf>
    <xf numFmtId="0" fontId="36" fillId="0" borderId="31" xfId="0" applyFont="1" applyFill="1" applyBorder="1" applyAlignment="1" applyProtection="1">
      <alignment horizontal="center" vertical="center"/>
      <protection locked="0"/>
    </xf>
    <xf numFmtId="0" fontId="36" fillId="0" borderId="32" xfId="0" applyFont="1" applyBorder="1" applyAlignment="1" applyProtection="1">
      <alignment horizontal="center" vertical="center"/>
      <protection locked="0"/>
    </xf>
    <xf numFmtId="0" fontId="36" fillId="0" borderId="33" xfId="0" applyFont="1" applyFill="1" applyBorder="1" applyAlignment="1" applyProtection="1">
      <alignment horizontal="center" vertical="center"/>
      <protection locked="0"/>
    </xf>
    <xf numFmtId="0" fontId="36" fillId="0" borderId="34" xfId="0" applyFont="1" applyFill="1" applyBorder="1" applyAlignment="1" applyProtection="1">
      <alignment horizontal="center" vertical="center"/>
      <protection locked="0"/>
    </xf>
    <xf numFmtId="0" fontId="36" fillId="0" borderId="35" xfId="0" applyFont="1" applyFill="1" applyBorder="1" applyAlignment="1" applyProtection="1">
      <alignment horizontal="center" vertical="center"/>
      <protection locked="0"/>
    </xf>
    <xf numFmtId="0" fontId="37" fillId="0" borderId="16" xfId="0" applyFont="1" applyFill="1" applyBorder="1" applyAlignment="1" applyProtection="1">
      <alignment horizontal="left" vertical="center" wrapText="1"/>
      <protection locked="0"/>
    </xf>
    <xf numFmtId="0" fontId="37" fillId="0" borderId="11" xfId="0" applyFont="1" applyFill="1" applyBorder="1" applyAlignment="1" applyProtection="1">
      <alignment horizontal="left" vertical="center" wrapText="1"/>
      <protection locked="0"/>
    </xf>
    <xf numFmtId="0" fontId="37" fillId="0" borderId="17" xfId="0" applyFont="1" applyFill="1" applyBorder="1" applyAlignment="1" applyProtection="1">
      <alignment horizontal="left" vertical="center" wrapText="1"/>
      <protection locked="0"/>
    </xf>
    <xf numFmtId="0" fontId="37" fillId="0" borderId="25" xfId="0" applyFont="1" applyFill="1" applyBorder="1" applyAlignment="1" applyProtection="1">
      <alignment horizontal="left" vertical="center" wrapText="1"/>
      <protection locked="0"/>
    </xf>
    <xf numFmtId="0" fontId="37" fillId="0" borderId="116" xfId="0" applyFont="1" applyFill="1" applyBorder="1" applyAlignment="1" applyProtection="1">
      <alignment horizontal="left" vertical="center" wrapText="1"/>
      <protection locked="0"/>
    </xf>
    <xf numFmtId="0" fontId="37" fillId="0" borderId="0" xfId="0" applyFont="1" applyFill="1" applyBorder="1" applyAlignment="1" applyProtection="1">
      <alignment horizontal="left" vertical="center" wrapText="1"/>
      <protection locked="0"/>
    </xf>
    <xf numFmtId="0" fontId="37" fillId="0" borderId="55" xfId="0" applyFont="1" applyFill="1" applyBorder="1" applyAlignment="1" applyProtection="1">
      <alignment horizontal="left" vertical="center" wrapText="1"/>
      <protection locked="0"/>
    </xf>
    <xf numFmtId="0" fontId="37" fillId="0" borderId="71" xfId="0" applyFont="1" applyFill="1" applyBorder="1" applyAlignment="1" applyProtection="1">
      <alignment horizontal="left" vertical="center" wrapText="1"/>
      <protection locked="0"/>
    </xf>
    <xf numFmtId="49" fontId="35" fillId="0" borderId="38" xfId="0" applyNumberFormat="1" applyFont="1" applyFill="1" applyBorder="1" applyAlignment="1" applyProtection="1">
      <alignment horizontal="left" vertical="center"/>
      <protection locked="0"/>
    </xf>
    <xf numFmtId="0" fontId="37" fillId="25" borderId="54" xfId="0" applyFont="1" applyFill="1" applyBorder="1" applyAlignment="1" applyProtection="1">
      <alignment horizontal="left" vertical="center" wrapText="1"/>
      <protection locked="0"/>
    </xf>
    <xf numFmtId="0" fontId="37" fillId="25" borderId="63" xfId="0" applyFont="1" applyFill="1" applyBorder="1" applyAlignment="1" applyProtection="1">
      <alignment horizontal="left" vertical="center" wrapText="1"/>
      <protection locked="0"/>
    </xf>
    <xf numFmtId="0" fontId="0" fillId="25" borderId="83" xfId="0" applyFill="1" applyBorder="1" applyAlignment="1" applyProtection="1">
      <alignment horizontal="left" vertical="center" shrinkToFit="1"/>
      <protection locked="0"/>
    </xf>
    <xf numFmtId="0" fontId="0" fillId="25" borderId="114" xfId="0" applyFill="1" applyBorder="1" applyAlignment="1" applyProtection="1">
      <alignment horizontal="left" vertical="center" shrinkToFit="1"/>
      <protection locked="0"/>
    </xf>
    <xf numFmtId="0" fontId="0" fillId="25" borderId="77" xfId="0" applyFont="1" applyFill="1" applyBorder="1" applyAlignment="1" applyProtection="1">
      <alignment horizontal="left" vertical="center" shrinkToFit="1"/>
      <protection locked="0"/>
    </xf>
    <xf numFmtId="0" fontId="0" fillId="25" borderId="92" xfId="0" applyFont="1" applyFill="1" applyBorder="1" applyAlignment="1" applyProtection="1">
      <alignment horizontal="left" vertical="center" shrinkToFit="1"/>
      <protection locked="0"/>
    </xf>
    <xf numFmtId="0" fontId="38" fillId="0" borderId="0" xfId="0" applyFont="1" applyFill="1" applyBorder="1" applyAlignment="1" applyProtection="1">
      <alignment horizontal="left" vertical="center" wrapText="1"/>
      <protection locked="0"/>
    </xf>
    <xf numFmtId="0" fontId="37" fillId="25" borderId="25" xfId="0" applyFont="1" applyFill="1" applyBorder="1" applyAlignment="1" applyProtection="1">
      <alignment horizontal="left" vertical="center" wrapText="1"/>
      <protection locked="0"/>
    </xf>
    <xf numFmtId="0" fontId="37" fillId="25" borderId="116" xfId="0" applyFont="1" applyFill="1" applyBorder="1" applyAlignment="1" applyProtection="1">
      <alignment horizontal="left" vertical="center" wrapText="1"/>
      <protection locked="0"/>
    </xf>
    <xf numFmtId="0" fontId="37" fillId="0" borderId="47" xfId="0" applyFont="1" applyFill="1" applyBorder="1" applyAlignment="1" applyProtection="1">
      <alignment horizontal="left" vertical="center" wrapText="1"/>
      <protection locked="0"/>
    </xf>
    <xf numFmtId="0" fontId="37" fillId="0" borderId="48" xfId="0" applyFont="1" applyFill="1" applyBorder="1" applyAlignment="1" applyProtection="1">
      <alignment horizontal="left" vertical="center" wrapText="1"/>
      <protection locked="0"/>
    </xf>
    <xf numFmtId="0" fontId="37" fillId="0" borderId="69" xfId="0" applyFont="1" applyFill="1" applyBorder="1" applyAlignment="1" applyProtection="1">
      <alignment horizontal="left" vertical="center" wrapText="1"/>
      <protection locked="0"/>
    </xf>
    <xf numFmtId="0" fontId="37" fillId="0" borderId="49" xfId="0" applyFont="1" applyFill="1" applyBorder="1" applyAlignment="1" applyProtection="1">
      <alignment horizontal="left" vertical="center" wrapText="1"/>
      <protection locked="0"/>
    </xf>
    <xf numFmtId="0" fontId="37" fillId="0" borderId="38" xfId="0" applyFont="1" applyFill="1" applyBorder="1" applyAlignment="1" applyProtection="1">
      <alignment horizontal="left" vertical="center" wrapText="1"/>
      <protection locked="0"/>
    </xf>
    <xf numFmtId="0" fontId="37" fillId="0" borderId="68" xfId="0" applyFont="1" applyFill="1" applyBorder="1" applyAlignment="1" applyProtection="1">
      <alignment horizontal="left" vertical="center" wrapText="1"/>
      <protection locked="0"/>
    </xf>
    <xf numFmtId="0" fontId="37" fillId="0" borderId="20" xfId="0" applyFont="1" applyFill="1" applyBorder="1" applyAlignment="1" applyProtection="1">
      <alignment horizontal="left" vertical="center" wrapText="1"/>
      <protection locked="0"/>
    </xf>
    <xf numFmtId="0" fontId="0" fillId="25" borderId="76" xfId="0" applyFill="1" applyBorder="1" applyAlignment="1" applyProtection="1">
      <alignment horizontal="left" vertical="center" shrinkToFit="1"/>
      <protection locked="0"/>
    </xf>
    <xf numFmtId="0" fontId="0" fillId="25" borderId="91" xfId="0" applyFill="1" applyBorder="1" applyAlignment="1" applyProtection="1">
      <alignment horizontal="left" vertical="center" shrinkToFit="1"/>
      <protection locked="0"/>
    </xf>
    <xf numFmtId="0" fontId="0" fillId="25" borderId="83" xfId="0" applyFill="1" applyBorder="1" applyAlignment="1" applyProtection="1">
      <alignment horizontal="left" vertical="center" wrapText="1" shrinkToFit="1"/>
      <protection locked="0"/>
    </xf>
    <xf numFmtId="0" fontId="0" fillId="25" borderId="84" xfId="0" applyFill="1" applyBorder="1" applyAlignment="1" applyProtection="1">
      <alignment horizontal="left" vertical="center" shrinkToFit="1"/>
      <protection locked="0"/>
    </xf>
    <xf numFmtId="0" fontId="0" fillId="25" borderId="54" xfId="0" applyFill="1" applyBorder="1" applyAlignment="1" applyProtection="1">
      <alignment horizontal="left" vertical="center" shrinkToFit="1"/>
      <protection locked="0"/>
    </xf>
    <xf numFmtId="0" fontId="0" fillId="25" borderId="115" xfId="0" applyFill="1" applyBorder="1" applyAlignment="1" applyProtection="1">
      <alignment horizontal="left" vertical="center" shrinkToFit="1"/>
      <protection locked="0"/>
    </xf>
    <xf numFmtId="0" fontId="36" fillId="0" borderId="47" xfId="0" applyFont="1" applyFill="1" applyBorder="1" applyAlignment="1" applyProtection="1">
      <alignment horizontal="left" vertical="center" wrapText="1"/>
      <protection locked="0"/>
    </xf>
    <xf numFmtId="0" fontId="36" fillId="0" borderId="11" xfId="0" applyFont="1" applyFill="1" applyBorder="1" applyAlignment="1" applyProtection="1">
      <alignment horizontal="left" vertical="center"/>
      <protection locked="0"/>
    </xf>
    <xf numFmtId="0" fontId="41" fillId="25" borderId="47" xfId="0" applyFont="1" applyFill="1" applyBorder="1" applyAlignment="1" applyProtection="1">
      <alignment horizontal="center" vertical="center" shrinkToFit="1"/>
      <protection locked="0"/>
    </xf>
    <xf numFmtId="0" fontId="41" fillId="25" borderId="11" xfId="0" applyFont="1" applyFill="1" applyBorder="1" applyAlignment="1" applyProtection="1">
      <alignment horizontal="center" vertical="center" shrinkToFit="1"/>
      <protection locked="0"/>
    </xf>
    <xf numFmtId="0" fontId="36" fillId="0" borderId="11" xfId="0" applyFont="1" applyFill="1" applyBorder="1" applyAlignment="1" applyProtection="1">
      <alignment horizontal="center" vertical="center"/>
      <protection locked="0"/>
    </xf>
    <xf numFmtId="0" fontId="36" fillId="0" borderId="60" xfId="0" applyFont="1" applyFill="1" applyBorder="1" applyAlignment="1" applyProtection="1">
      <alignment horizontal="center" vertical="center"/>
      <protection locked="0"/>
    </xf>
    <xf numFmtId="0" fontId="36" fillId="0" borderId="52" xfId="0" applyFont="1" applyFill="1" applyBorder="1" applyAlignment="1" applyProtection="1">
      <alignment horizontal="left" vertical="center" wrapText="1"/>
      <protection locked="0"/>
    </xf>
    <xf numFmtId="0" fontId="36" fillId="0" borderId="59" xfId="0" applyFont="1" applyFill="1" applyBorder="1" applyAlignment="1" applyProtection="1">
      <alignment horizontal="left" vertical="center"/>
      <protection locked="0"/>
    </xf>
    <xf numFmtId="38" fontId="41" fillId="25" borderId="52" xfId="89" applyFont="1" applyFill="1" applyBorder="1" applyAlignment="1" applyProtection="1">
      <alignment horizontal="center" vertical="center" shrinkToFit="1"/>
      <protection locked="0"/>
    </xf>
    <xf numFmtId="38" fontId="41" fillId="25" borderId="59" xfId="89" applyFont="1" applyFill="1" applyBorder="1" applyAlignment="1" applyProtection="1">
      <alignment horizontal="center" vertical="center" shrinkToFit="1"/>
      <protection locked="0"/>
    </xf>
    <xf numFmtId="0" fontId="36" fillId="0" borderId="59" xfId="0" applyFont="1" applyFill="1" applyBorder="1" applyAlignment="1" applyProtection="1">
      <alignment horizontal="center" vertical="center"/>
      <protection locked="0"/>
    </xf>
    <xf numFmtId="0" fontId="36" fillId="0" borderId="112" xfId="0" applyFont="1" applyFill="1" applyBorder="1" applyAlignment="1" applyProtection="1">
      <alignment horizontal="center" vertical="center"/>
      <protection locked="0"/>
    </xf>
    <xf numFmtId="0" fontId="36" fillId="0" borderId="21" xfId="0" applyFont="1" applyFill="1" applyBorder="1" applyAlignment="1" applyProtection="1">
      <alignment horizontal="center" vertical="center"/>
      <protection locked="0"/>
    </xf>
    <xf numFmtId="0" fontId="36" fillId="0" borderId="65" xfId="0" applyFont="1" applyFill="1" applyBorder="1" applyAlignment="1" applyProtection="1">
      <alignment horizontal="left" vertical="center" wrapText="1"/>
    </xf>
    <xf numFmtId="0" fontId="36" fillId="0" borderId="70" xfId="0" applyFont="1" applyFill="1" applyBorder="1" applyAlignment="1" applyProtection="1">
      <alignment horizontal="left" vertical="center" wrapText="1"/>
    </xf>
    <xf numFmtId="0" fontId="36" fillId="0" borderId="113" xfId="0" applyFont="1" applyFill="1" applyBorder="1" applyAlignment="1" applyProtection="1">
      <alignment horizontal="left" vertical="center" wrapText="1"/>
    </xf>
    <xf numFmtId="0" fontId="32" fillId="25" borderId="43" xfId="0" applyFont="1" applyFill="1" applyBorder="1" applyAlignment="1" applyProtection="1">
      <alignment horizontal="center" vertical="center"/>
      <protection locked="0"/>
    </xf>
    <xf numFmtId="0" fontId="32" fillId="0" borderId="43" xfId="0" applyFont="1" applyFill="1" applyBorder="1" applyAlignment="1" applyProtection="1">
      <alignment horizontal="center" vertical="center"/>
      <protection locked="0"/>
    </xf>
    <xf numFmtId="0" fontId="36" fillId="0" borderId="36" xfId="0" applyFont="1" applyFill="1" applyBorder="1" applyAlignment="1" applyProtection="1">
      <alignment horizontal="center" vertical="center"/>
      <protection locked="0"/>
    </xf>
    <xf numFmtId="0" fontId="36" fillId="0" borderId="46" xfId="0" applyFont="1" applyFill="1" applyBorder="1" applyAlignment="1" applyProtection="1">
      <alignment horizontal="left" vertical="center"/>
      <protection locked="0"/>
    </xf>
    <xf numFmtId="0" fontId="36" fillId="0" borderId="15" xfId="0" applyFont="1" applyFill="1" applyBorder="1" applyAlignment="1" applyProtection="1">
      <alignment horizontal="left" vertical="center"/>
      <protection locked="0"/>
    </xf>
    <xf numFmtId="38" fontId="41" fillId="0" borderId="15" xfId="89" applyFont="1" applyFill="1" applyBorder="1" applyAlignment="1" applyProtection="1">
      <alignment horizontal="center" vertical="center" shrinkToFit="1"/>
    </xf>
    <xf numFmtId="38" fontId="41" fillId="0" borderId="80" xfId="89" applyFont="1" applyFill="1" applyBorder="1" applyAlignment="1" applyProtection="1">
      <alignment horizontal="center" vertical="center" shrinkToFit="1"/>
    </xf>
    <xf numFmtId="177" fontId="41" fillId="0" borderId="15" xfId="0" applyNumberFormat="1" applyFont="1" applyFill="1" applyBorder="1" applyAlignment="1" applyProtection="1">
      <alignment horizontal="center" vertical="center" shrinkToFit="1"/>
      <protection locked="0"/>
    </xf>
    <xf numFmtId="177" fontId="41" fillId="0" borderId="15" xfId="0" applyNumberFormat="1" applyFont="1" applyFill="1" applyBorder="1" applyAlignment="1" applyProtection="1">
      <alignment horizontal="center" vertical="center" shrinkToFit="1"/>
    </xf>
    <xf numFmtId="0" fontId="36" fillId="0" borderId="15" xfId="0" applyFont="1" applyFill="1" applyBorder="1" applyAlignment="1" applyProtection="1">
      <alignment horizontal="center" vertical="center"/>
      <protection locked="0"/>
    </xf>
    <xf numFmtId="0" fontId="36" fillId="0" borderId="111" xfId="0" applyFont="1" applyFill="1" applyBorder="1" applyAlignment="1" applyProtection="1">
      <alignment horizontal="center" vertical="center"/>
      <protection locked="0"/>
    </xf>
    <xf numFmtId="38" fontId="41" fillId="25" borderId="46" xfId="89" applyFont="1" applyFill="1" applyBorder="1" applyAlignment="1" applyProtection="1">
      <alignment horizontal="center" vertical="center" shrinkToFit="1"/>
      <protection locked="0"/>
    </xf>
    <xf numFmtId="38" fontId="41" fillId="25" borderId="15" xfId="89" applyFont="1" applyFill="1" applyBorder="1" applyAlignment="1" applyProtection="1">
      <alignment horizontal="center" vertical="center" shrinkToFit="1"/>
      <protection locked="0"/>
    </xf>
    <xf numFmtId="0" fontId="41" fillId="25" borderId="46" xfId="0" applyFont="1" applyFill="1" applyBorder="1" applyAlignment="1" applyProtection="1">
      <alignment horizontal="center" vertical="center" shrinkToFit="1"/>
      <protection locked="0"/>
    </xf>
    <xf numFmtId="0" fontId="41" fillId="25" borderId="15" xfId="0" applyFont="1" applyFill="1" applyBorder="1" applyAlignment="1" applyProtection="1">
      <alignment horizontal="center" vertical="center" shrinkToFit="1"/>
      <protection locked="0"/>
    </xf>
    <xf numFmtId="0" fontId="36" fillId="0" borderId="80" xfId="0" applyFont="1" applyFill="1" applyBorder="1" applyAlignment="1" applyProtection="1">
      <alignment horizontal="left" vertical="center"/>
      <protection locked="0"/>
    </xf>
    <xf numFmtId="176" fontId="41" fillId="0" borderId="15" xfId="0" applyNumberFormat="1" applyFont="1" applyFill="1" applyBorder="1" applyAlignment="1" applyProtection="1">
      <alignment horizontal="center" vertical="center" shrinkToFit="1"/>
    </xf>
    <xf numFmtId="0" fontId="41" fillId="0" borderId="46" xfId="0" applyFont="1" applyFill="1" applyBorder="1" applyAlignment="1" applyProtection="1">
      <alignment horizontal="left" vertical="center"/>
      <protection locked="0"/>
    </xf>
    <xf numFmtId="0" fontId="41" fillId="0" borderId="15" xfId="0" applyFont="1" applyFill="1" applyBorder="1" applyAlignment="1" applyProtection="1">
      <alignment horizontal="left" vertical="center"/>
      <protection locked="0"/>
    </xf>
    <xf numFmtId="0" fontId="41" fillId="0" borderId="80" xfId="0" applyFont="1" applyFill="1" applyBorder="1" applyAlignment="1" applyProtection="1">
      <alignment horizontal="left" vertical="center"/>
      <protection locked="0"/>
    </xf>
    <xf numFmtId="0" fontId="36" fillId="0" borderId="46" xfId="0" applyFont="1" applyFill="1" applyBorder="1" applyAlignment="1" applyProtection="1">
      <alignment horizontal="left" vertical="center" wrapText="1"/>
      <protection locked="0"/>
    </xf>
    <xf numFmtId="0" fontId="36" fillId="0" borderId="15" xfId="0" applyFont="1" applyFill="1" applyBorder="1" applyAlignment="1" applyProtection="1">
      <alignment horizontal="left" vertical="center" wrapText="1"/>
      <protection locked="0"/>
    </xf>
    <xf numFmtId="38" fontId="41" fillId="0" borderId="46" xfId="89" applyFont="1" applyFill="1" applyBorder="1" applyAlignment="1" applyProtection="1">
      <alignment horizontal="center" vertical="center" shrinkToFit="1"/>
    </xf>
    <xf numFmtId="0" fontId="35" fillId="0" borderId="38" xfId="0" applyFont="1" applyFill="1" applyBorder="1" applyAlignment="1" applyProtection="1">
      <alignment horizontal="left" vertical="center" wrapText="1"/>
      <protection locked="0"/>
    </xf>
    <xf numFmtId="0" fontId="32" fillId="0" borderId="46" xfId="0" applyFont="1" applyFill="1" applyBorder="1" applyAlignment="1" applyProtection="1">
      <alignment horizontal="left" vertical="center" shrinkToFit="1"/>
      <protection locked="0"/>
    </xf>
    <xf numFmtId="0" fontId="32" fillId="0" borderId="15" xfId="0" applyFont="1" applyFill="1" applyBorder="1" applyAlignment="1" applyProtection="1">
      <alignment horizontal="left" vertical="center" shrinkToFit="1"/>
      <protection locked="0"/>
    </xf>
    <xf numFmtId="0" fontId="32" fillId="0" borderId="15" xfId="0" applyFont="1" applyFill="1" applyBorder="1" applyAlignment="1" applyProtection="1">
      <alignment horizontal="left" vertical="center"/>
      <protection locked="0"/>
    </xf>
    <xf numFmtId="0" fontId="32" fillId="0" borderId="13" xfId="0" applyFont="1" applyFill="1" applyBorder="1" applyAlignment="1" applyProtection="1">
      <alignment horizontal="left" vertical="center"/>
      <protection locked="0"/>
    </xf>
    <xf numFmtId="0" fontId="32" fillId="0" borderId="50" xfId="0" applyFont="1" applyFill="1" applyBorder="1" applyAlignment="1" applyProtection="1">
      <alignment horizontal="left" vertical="center" wrapText="1"/>
      <protection locked="0"/>
    </xf>
    <xf numFmtId="0" fontId="32" fillId="0" borderId="57" xfId="0" applyFont="1" applyFill="1" applyBorder="1" applyAlignment="1" applyProtection="1">
      <alignment horizontal="left" vertical="center" wrapText="1"/>
      <protection locked="0"/>
    </xf>
    <xf numFmtId="0" fontId="32" fillId="25" borderId="57" xfId="0" applyFont="1" applyFill="1" applyBorder="1" applyAlignment="1" applyProtection="1">
      <alignment horizontal="center" vertical="center"/>
      <protection locked="0"/>
    </xf>
    <xf numFmtId="0" fontId="36" fillId="0" borderId="51" xfId="0" applyFont="1" applyFill="1" applyBorder="1" applyAlignment="1" applyProtection="1">
      <alignment horizontal="left" vertical="center"/>
      <protection locked="0"/>
    </xf>
    <xf numFmtId="0" fontId="36" fillId="0" borderId="58" xfId="0" applyFont="1" applyFill="1" applyBorder="1" applyAlignment="1" applyProtection="1">
      <alignment horizontal="left" vertical="center"/>
      <protection locked="0"/>
    </xf>
    <xf numFmtId="0" fontId="36" fillId="0" borderId="58" xfId="0" applyFont="1" applyFill="1" applyBorder="1" applyAlignment="1" applyProtection="1">
      <alignment horizontal="center" vertical="center"/>
      <protection locked="0"/>
    </xf>
    <xf numFmtId="0" fontId="36" fillId="0" borderId="58" xfId="0" applyFont="1" applyFill="1" applyBorder="1" applyAlignment="1" applyProtection="1">
      <alignment horizontal="left" vertical="center" wrapText="1"/>
      <protection locked="0"/>
    </xf>
    <xf numFmtId="38" fontId="41" fillId="25" borderId="51" xfId="89" applyFont="1" applyFill="1" applyBorder="1" applyAlignment="1" applyProtection="1">
      <alignment horizontal="center" vertical="center" shrinkToFit="1"/>
      <protection locked="0"/>
    </xf>
    <xf numFmtId="38" fontId="41" fillId="25" borderId="58" xfId="89" applyFont="1" applyFill="1" applyBorder="1" applyAlignment="1" applyProtection="1">
      <alignment horizontal="center" vertical="center" shrinkToFit="1"/>
      <protection locked="0"/>
    </xf>
    <xf numFmtId="0" fontId="36" fillId="0" borderId="110" xfId="0" applyFont="1" applyFill="1" applyBorder="1" applyAlignment="1" applyProtection="1">
      <alignment horizontal="center" vertical="center"/>
      <protection locked="0"/>
    </xf>
    <xf numFmtId="0" fontId="32" fillId="0" borderId="10" xfId="0" applyFont="1" applyFill="1" applyBorder="1" applyAlignment="1" applyProtection="1">
      <alignment horizontal="center" vertical="center"/>
      <protection locked="0"/>
    </xf>
    <xf numFmtId="0" fontId="32" fillId="0" borderId="15" xfId="0" applyFont="1" applyFill="1" applyBorder="1" applyAlignment="1" applyProtection="1">
      <alignment horizontal="center" vertical="center"/>
      <protection locked="0"/>
    </xf>
    <xf numFmtId="0" fontId="32" fillId="0" borderId="80" xfId="0" applyFont="1" applyFill="1" applyBorder="1" applyAlignment="1" applyProtection="1">
      <alignment horizontal="center" vertical="center"/>
      <protection locked="0"/>
    </xf>
    <xf numFmtId="0" fontId="32" fillId="25" borderId="46" xfId="0" applyFont="1" applyFill="1" applyBorder="1" applyAlignment="1" applyProtection="1">
      <alignment horizontal="center" vertical="center" shrinkToFit="1"/>
      <protection locked="0"/>
    </xf>
    <xf numFmtId="0" fontId="32" fillId="25" borderId="15" xfId="0" applyFont="1" applyFill="1" applyBorder="1" applyAlignment="1" applyProtection="1">
      <alignment horizontal="center" vertical="center" shrinkToFit="1"/>
      <protection locked="0"/>
    </xf>
    <xf numFmtId="0" fontId="32" fillId="25" borderId="13" xfId="0" applyFont="1" applyFill="1" applyBorder="1" applyAlignment="1" applyProtection="1">
      <alignment horizontal="center" vertical="center" shrinkToFit="1"/>
      <protection locked="0"/>
    </xf>
    <xf numFmtId="0" fontId="32" fillId="0" borderId="93" xfId="0" applyFont="1" applyFill="1" applyBorder="1" applyAlignment="1" applyProtection="1">
      <alignment horizontal="left" vertical="center"/>
      <protection locked="0"/>
    </xf>
    <xf numFmtId="0" fontId="32" fillId="0" borderId="96" xfId="0" applyFont="1" applyFill="1" applyBorder="1" applyAlignment="1" applyProtection="1">
      <alignment horizontal="left" vertical="center"/>
      <protection locked="0"/>
    </xf>
    <xf numFmtId="0" fontId="32" fillId="0" borderId="101" xfId="0" applyFont="1" applyFill="1" applyBorder="1" applyAlignment="1" applyProtection="1">
      <alignment horizontal="left" vertical="center"/>
      <protection locked="0"/>
    </xf>
    <xf numFmtId="0" fontId="32" fillId="25" borderId="104" xfId="0" applyFont="1" applyFill="1" applyBorder="1" applyAlignment="1" applyProtection="1">
      <alignment horizontal="center" vertical="center" shrinkToFit="1"/>
      <protection locked="0"/>
    </xf>
    <xf numFmtId="0" fontId="32" fillId="25" borderId="96" xfId="0" applyFont="1" applyFill="1" applyBorder="1" applyAlignment="1" applyProtection="1">
      <alignment horizontal="center" vertical="center" shrinkToFit="1"/>
      <protection locked="0"/>
    </xf>
    <xf numFmtId="0" fontId="32" fillId="25" borderId="101" xfId="0" applyFont="1" applyFill="1" applyBorder="1" applyAlignment="1" applyProtection="1">
      <alignment horizontal="center" vertical="center" shrinkToFit="1"/>
      <protection locked="0"/>
    </xf>
    <xf numFmtId="0" fontId="32" fillId="0" borderId="104" xfId="0" applyFont="1" applyFill="1" applyBorder="1" applyAlignment="1" applyProtection="1">
      <alignment horizontal="right" vertical="center"/>
      <protection locked="0"/>
    </xf>
    <xf numFmtId="0" fontId="32" fillId="0" borderId="96" xfId="0" applyFont="1" applyFill="1" applyBorder="1" applyAlignment="1" applyProtection="1">
      <alignment horizontal="right" vertical="center"/>
      <protection locked="0"/>
    </xf>
    <xf numFmtId="0" fontId="32" fillId="0" borderId="94" xfId="0" applyFont="1" applyFill="1" applyBorder="1" applyAlignment="1" applyProtection="1">
      <alignment horizontal="left" vertical="center"/>
      <protection locked="0"/>
    </xf>
    <xf numFmtId="0" fontId="32" fillId="0" borderId="97" xfId="0" applyFont="1" applyFill="1" applyBorder="1" applyAlignment="1" applyProtection="1">
      <alignment horizontal="left" vertical="center"/>
      <protection locked="0"/>
    </xf>
    <xf numFmtId="0" fontId="32" fillId="0" borderId="102" xfId="0" applyFont="1" applyFill="1" applyBorder="1" applyAlignment="1" applyProtection="1">
      <alignment horizontal="left" vertical="center"/>
      <protection locked="0"/>
    </xf>
    <xf numFmtId="0" fontId="32" fillId="25" borderId="105" xfId="0" applyFont="1" applyFill="1" applyBorder="1" applyAlignment="1" applyProtection="1">
      <alignment horizontal="center" vertical="center" shrinkToFit="1"/>
      <protection locked="0"/>
    </xf>
    <xf numFmtId="0" fontId="32" fillId="25" borderId="97" xfId="0" applyFont="1" applyFill="1" applyBorder="1" applyAlignment="1" applyProtection="1">
      <alignment horizontal="center" vertical="center" shrinkToFit="1"/>
      <protection locked="0"/>
    </xf>
    <xf numFmtId="0" fontId="32" fillId="25" borderId="102" xfId="0" applyFont="1" applyFill="1" applyBorder="1" applyAlignment="1" applyProtection="1">
      <alignment horizontal="center" vertical="center" shrinkToFit="1"/>
      <protection locked="0"/>
    </xf>
    <xf numFmtId="0" fontId="32" fillId="0" borderId="105" xfId="0" applyFont="1" applyFill="1" applyBorder="1" applyAlignment="1" applyProtection="1">
      <alignment horizontal="right" vertical="center"/>
      <protection locked="0"/>
    </xf>
    <xf numFmtId="0" fontId="32" fillId="0" borderId="97" xfId="0" applyFont="1" applyFill="1" applyBorder="1" applyAlignment="1" applyProtection="1">
      <alignment horizontal="right" vertical="center"/>
      <protection locked="0"/>
    </xf>
    <xf numFmtId="0" fontId="32" fillId="25" borderId="46" xfId="0" applyFont="1" applyFill="1" applyBorder="1" applyAlignment="1" applyProtection="1">
      <alignment horizontal="center" vertical="center"/>
      <protection locked="0"/>
    </xf>
    <xf numFmtId="0" fontId="32" fillId="25" borderId="15" xfId="0" applyFont="1" applyFill="1" applyBorder="1" applyAlignment="1" applyProtection="1">
      <alignment horizontal="center" vertical="center"/>
      <protection locked="0"/>
    </xf>
    <xf numFmtId="0" fontId="32" fillId="25" borderId="13" xfId="0" applyFont="1" applyFill="1" applyBorder="1" applyAlignment="1" applyProtection="1">
      <alignment horizontal="center" vertical="center"/>
      <protection locked="0"/>
    </xf>
    <xf numFmtId="0" fontId="32" fillId="0" borderId="73" xfId="0" applyFont="1" applyFill="1" applyBorder="1" applyAlignment="1" applyProtection="1">
      <alignment horizontal="center" vertical="center"/>
      <protection locked="0"/>
    </xf>
    <xf numFmtId="0" fontId="32" fillId="0" borderId="76" xfId="0" applyFont="1" applyFill="1" applyBorder="1" applyAlignment="1" applyProtection="1">
      <alignment horizontal="center" vertical="center"/>
      <protection locked="0"/>
    </xf>
    <xf numFmtId="0" fontId="32" fillId="0" borderId="78" xfId="0" applyFont="1" applyFill="1" applyBorder="1" applyAlignment="1" applyProtection="1">
      <alignment horizontal="center" vertical="center"/>
      <protection locked="0"/>
    </xf>
    <xf numFmtId="0" fontId="32" fillId="25" borderId="81" xfId="0" applyFont="1" applyFill="1" applyBorder="1" applyAlignment="1" applyProtection="1">
      <alignment horizontal="left" vertical="center"/>
      <protection locked="0"/>
    </xf>
    <xf numFmtId="0" fontId="32" fillId="25" borderId="76" xfId="0" applyFont="1" applyFill="1" applyBorder="1" applyAlignment="1" applyProtection="1">
      <alignment horizontal="left" vertical="center"/>
      <protection locked="0"/>
    </xf>
    <xf numFmtId="0" fontId="32" fillId="25" borderId="91" xfId="0" applyFont="1" applyFill="1" applyBorder="1" applyAlignment="1" applyProtection="1">
      <alignment horizontal="left" vertical="center"/>
      <protection locked="0"/>
    </xf>
    <xf numFmtId="0" fontId="32" fillId="0" borderId="74" xfId="0" applyFont="1" applyFill="1" applyBorder="1" applyAlignment="1" applyProtection="1">
      <alignment horizontal="center" vertical="center"/>
      <protection locked="0"/>
    </xf>
    <xf numFmtId="0" fontId="32" fillId="0" borderId="77" xfId="0" applyFont="1" applyFill="1" applyBorder="1" applyAlignment="1" applyProtection="1">
      <alignment horizontal="center" vertical="center"/>
      <protection locked="0"/>
    </xf>
    <xf numFmtId="0" fontId="32" fillId="0" borderId="79" xfId="0" applyFont="1" applyFill="1" applyBorder="1" applyAlignment="1" applyProtection="1">
      <alignment horizontal="center" vertical="center"/>
      <protection locked="0"/>
    </xf>
    <xf numFmtId="0" fontId="32" fillId="25" borderId="82" xfId="0" applyFont="1" applyFill="1" applyBorder="1" applyAlignment="1" applyProtection="1">
      <alignment horizontal="left" vertical="center" shrinkToFit="1"/>
      <protection locked="0"/>
    </xf>
    <xf numFmtId="0" fontId="32" fillId="25" borderId="77" xfId="0" applyFont="1" applyFill="1" applyBorder="1" applyAlignment="1" applyProtection="1">
      <alignment horizontal="left" vertical="center" shrinkToFit="1"/>
      <protection locked="0"/>
    </xf>
    <xf numFmtId="0" fontId="32" fillId="25" borderId="92" xfId="0" applyFont="1" applyFill="1" applyBorder="1" applyAlignment="1" applyProtection="1">
      <alignment horizontal="left" vertical="center" shrinkToFit="1"/>
      <protection locked="0"/>
    </xf>
    <xf numFmtId="0" fontId="32" fillId="25" borderId="11" xfId="0" applyFont="1" applyFill="1" applyBorder="1" applyAlignment="1" applyProtection="1">
      <alignment horizontal="center" vertical="center"/>
      <protection locked="0"/>
    </xf>
    <xf numFmtId="0" fontId="30" fillId="0" borderId="0" xfId="0" applyFont="1" applyFill="1" applyAlignment="1" applyProtection="1">
      <alignment horizontal="right" vertical="center"/>
      <protection locked="0"/>
    </xf>
    <xf numFmtId="0" fontId="30" fillId="26" borderId="0" xfId="0" applyFont="1" applyFill="1" applyAlignment="1" applyProtection="1">
      <alignment horizontal="center" vertical="center"/>
      <protection locked="0"/>
    </xf>
    <xf numFmtId="0" fontId="43" fillId="0" borderId="0" xfId="0" applyFont="1" applyFill="1" applyAlignment="1" applyProtection="1">
      <alignment horizontal="left" vertical="center"/>
      <protection locked="0"/>
    </xf>
    <xf numFmtId="0" fontId="0" fillId="0" borderId="10" xfId="0" applyFont="1" applyFill="1" applyBorder="1" applyAlignment="1" applyProtection="1">
      <alignment horizontal="center" vertical="center"/>
      <protection locked="0"/>
    </xf>
    <xf numFmtId="0" fontId="0" fillId="0" borderId="15" xfId="0" applyFont="1" applyFill="1" applyBorder="1" applyAlignment="1" applyProtection="1">
      <alignment horizontal="center" vertical="center"/>
      <protection locked="0"/>
    </xf>
    <xf numFmtId="0" fontId="0" fillId="0" borderId="13" xfId="0" applyFont="1" applyFill="1" applyBorder="1" applyAlignment="1" applyProtection="1">
      <alignment horizontal="center" vertical="center"/>
      <protection locked="0"/>
    </xf>
    <xf numFmtId="0" fontId="32" fillId="0" borderId="82" xfId="0" applyFont="1" applyFill="1" applyBorder="1" applyAlignment="1" applyProtection="1">
      <alignment horizontal="left" vertical="center" wrapText="1"/>
      <protection locked="0"/>
    </xf>
    <xf numFmtId="0" fontId="32" fillId="0" borderId="77" xfId="0" applyFont="1" applyFill="1" applyBorder="1" applyAlignment="1" applyProtection="1">
      <alignment horizontal="left" vertical="center" wrapText="1"/>
      <protection locked="0"/>
    </xf>
    <xf numFmtId="0" fontId="32" fillId="0" borderId="92" xfId="0" applyFont="1" applyFill="1" applyBorder="1" applyAlignment="1" applyProtection="1">
      <alignment horizontal="left" vertical="center" wrapText="1"/>
      <protection locked="0"/>
    </xf>
    <xf numFmtId="38" fontId="30" fillId="25" borderId="134" xfId="89" applyFont="1" applyFill="1" applyBorder="1" applyAlignment="1" applyProtection="1">
      <alignment horizontal="center" vertical="center" shrinkToFit="1"/>
      <protection locked="0"/>
    </xf>
    <xf numFmtId="38" fontId="30" fillId="25" borderId="123" xfId="89" applyFont="1" applyFill="1" applyBorder="1" applyAlignment="1" applyProtection="1">
      <alignment horizontal="center" vertical="center" shrinkToFit="1"/>
      <protection locked="0"/>
    </xf>
    <xf numFmtId="38" fontId="30" fillId="25" borderId="84" xfId="89" applyFont="1" applyFill="1" applyBorder="1" applyAlignment="1" applyProtection="1">
      <alignment horizontal="center" vertical="center" shrinkToFit="1"/>
      <protection locked="0"/>
    </xf>
    <xf numFmtId="38" fontId="30" fillId="25" borderId="83" xfId="89" applyFont="1" applyFill="1" applyBorder="1" applyAlignment="1" applyProtection="1">
      <alignment horizontal="center" vertical="center" shrinkToFit="1"/>
      <protection locked="0"/>
    </xf>
    <xf numFmtId="38" fontId="30" fillId="25" borderId="40" xfId="89" applyFont="1" applyFill="1" applyBorder="1" applyAlignment="1" applyProtection="1">
      <alignment horizontal="center" vertical="center" shrinkToFit="1"/>
      <protection locked="0"/>
    </xf>
    <xf numFmtId="38" fontId="30" fillId="25" borderId="54" xfId="89" applyFont="1" applyFill="1" applyBorder="1" applyAlignment="1" applyProtection="1">
      <alignment horizontal="center" vertical="center" shrinkToFit="1"/>
      <protection locked="0"/>
    </xf>
    <xf numFmtId="0" fontId="0" fillId="0" borderId="126" xfId="0" applyFont="1" applyFill="1" applyBorder="1" applyAlignment="1" applyProtection="1">
      <alignment horizontal="left" vertical="center" shrinkToFit="1"/>
      <protection locked="0"/>
    </xf>
    <xf numFmtId="0" fontId="0" fillId="0" borderId="114" xfId="0" applyFont="1" applyFill="1" applyBorder="1" applyAlignment="1" applyProtection="1">
      <alignment horizontal="left" vertical="center" shrinkToFit="1"/>
      <protection locked="0"/>
    </xf>
    <xf numFmtId="0" fontId="0" fillId="0" borderId="115" xfId="0" applyFont="1" applyFill="1" applyBorder="1" applyAlignment="1" applyProtection="1">
      <alignment horizontal="left" vertical="center" shrinkToFit="1"/>
      <protection locked="0"/>
    </xf>
    <xf numFmtId="38" fontId="30" fillId="0" borderId="134" xfId="89" applyFont="1" applyFill="1" applyBorder="1" applyAlignment="1" applyProtection="1">
      <alignment horizontal="center" vertical="center" shrinkToFit="1"/>
    </xf>
    <xf numFmtId="38" fontId="30" fillId="0" borderId="123" xfId="89" applyFont="1" applyFill="1" applyBorder="1" applyAlignment="1" applyProtection="1">
      <alignment horizontal="center" vertical="center" shrinkToFit="1"/>
    </xf>
    <xf numFmtId="38" fontId="30" fillId="0" borderId="84" xfId="89" applyFont="1" applyFill="1" applyBorder="1" applyAlignment="1" applyProtection="1">
      <alignment horizontal="center" vertical="center" shrinkToFit="1"/>
    </xf>
    <xf numFmtId="38" fontId="30" fillId="0" borderId="83" xfId="89" applyFont="1" applyFill="1" applyBorder="1" applyAlignment="1" applyProtection="1">
      <alignment horizontal="center" vertical="center" shrinkToFit="1"/>
    </xf>
    <xf numFmtId="38" fontId="30" fillId="0" borderId="40" xfId="89" applyFont="1" applyFill="1" applyBorder="1" applyAlignment="1" applyProtection="1">
      <alignment horizontal="center" vertical="center" shrinkToFit="1"/>
    </xf>
    <xf numFmtId="38" fontId="30" fillId="0" borderId="54" xfId="89" applyFont="1" applyFill="1" applyBorder="1" applyAlignment="1" applyProtection="1">
      <alignment horizontal="center" vertical="center" shrinkToFit="1"/>
    </xf>
    <xf numFmtId="0" fontId="0" fillId="0" borderId="137" xfId="0" applyFont="1" applyFill="1" applyBorder="1" applyAlignment="1" applyProtection="1">
      <alignment horizontal="left" vertical="center" shrinkToFit="1"/>
      <protection locked="0"/>
    </xf>
    <xf numFmtId="0" fontId="0" fillId="0" borderId="138" xfId="0" applyFont="1" applyFill="1" applyBorder="1" applyAlignment="1" applyProtection="1">
      <alignment horizontal="left" vertical="center" shrinkToFit="1"/>
      <protection locked="0"/>
    </xf>
    <xf numFmtId="0" fontId="0" fillId="0" borderId="139" xfId="0" applyFont="1" applyFill="1" applyBorder="1" applyAlignment="1" applyProtection="1">
      <alignment horizontal="left" vertical="center" shrinkToFit="1"/>
      <protection locked="0"/>
    </xf>
    <xf numFmtId="0" fontId="32" fillId="25" borderId="40" xfId="0" applyFont="1" applyFill="1" applyBorder="1" applyAlignment="1" applyProtection="1">
      <alignment horizontal="left" vertical="center"/>
      <protection locked="0"/>
    </xf>
    <xf numFmtId="0" fontId="32" fillId="25" borderId="54" xfId="0" applyFont="1" applyFill="1" applyBorder="1" applyAlignment="1" applyProtection="1">
      <alignment horizontal="left" vertical="center"/>
      <protection locked="0"/>
    </xf>
    <xf numFmtId="0" fontId="32" fillId="25" borderId="20" xfId="0" applyFont="1" applyFill="1" applyBorder="1" applyAlignment="1" applyProtection="1">
      <alignment horizontal="left" vertical="center"/>
      <protection locked="0"/>
    </xf>
    <xf numFmtId="0" fontId="32" fillId="25" borderId="115" xfId="0" applyFont="1" applyFill="1" applyBorder="1" applyAlignment="1" applyProtection="1">
      <alignment horizontal="left" vertical="center"/>
      <protection locked="0"/>
    </xf>
    <xf numFmtId="0" fontId="0" fillId="0" borderId="0" xfId="0" applyFont="1" applyFill="1" applyAlignment="1" applyProtection="1">
      <alignment horizontal="left" vertical="top" wrapText="1"/>
      <protection locked="0"/>
    </xf>
    <xf numFmtId="0" fontId="0" fillId="0" borderId="0" xfId="0" applyFont="1" applyFill="1" applyAlignment="1" applyProtection="1">
      <alignment horizontal="left" vertical="center"/>
      <protection locked="0"/>
    </xf>
    <xf numFmtId="178" fontId="0" fillId="0" borderId="0" xfId="0" applyNumberFormat="1" applyFont="1" applyFill="1" applyAlignment="1" applyProtection="1">
      <alignment horizontal="left" vertical="center"/>
      <protection locked="0"/>
    </xf>
    <xf numFmtId="0" fontId="32" fillId="25" borderId="84" xfId="0" applyFont="1" applyFill="1" applyBorder="1" applyAlignment="1" applyProtection="1">
      <alignment horizontal="left" vertical="center"/>
      <protection locked="0"/>
    </xf>
    <xf numFmtId="0" fontId="32" fillId="25" borderId="83" xfId="0" applyFont="1" applyFill="1" applyBorder="1" applyAlignment="1" applyProtection="1">
      <alignment horizontal="left" vertical="center"/>
      <protection locked="0"/>
    </xf>
    <xf numFmtId="0" fontId="32" fillId="25" borderId="74" xfId="0" applyFont="1" applyFill="1" applyBorder="1" applyAlignment="1" applyProtection="1">
      <alignment horizontal="left" vertical="center"/>
      <protection locked="0"/>
    </xf>
    <xf numFmtId="0" fontId="32" fillId="25" borderId="77" xfId="0" applyFont="1" applyFill="1" applyBorder="1" applyAlignment="1" applyProtection="1">
      <alignment horizontal="left" vertical="center"/>
      <protection locked="0"/>
    </xf>
    <xf numFmtId="0" fontId="32" fillId="25" borderId="114" xfId="0" applyFont="1" applyFill="1" applyBorder="1" applyAlignment="1" applyProtection="1">
      <alignment horizontal="left" vertical="center"/>
      <protection locked="0"/>
    </xf>
    <xf numFmtId="0" fontId="32" fillId="25" borderId="92" xfId="0" applyFont="1" applyFill="1" applyBorder="1" applyAlignment="1" applyProtection="1">
      <alignment horizontal="left" vertical="center"/>
      <protection locked="0"/>
    </xf>
    <xf numFmtId="0" fontId="41" fillId="0" borderId="122" xfId="0" applyFont="1" applyFill="1" applyBorder="1" applyAlignment="1" applyProtection="1">
      <alignment horizontal="center" vertical="center"/>
      <protection locked="0"/>
    </xf>
    <xf numFmtId="0" fontId="41" fillId="0" borderId="125" xfId="0" applyFont="1" applyFill="1" applyBorder="1" applyAlignment="1" applyProtection="1">
      <alignment horizontal="center" vertical="center"/>
      <protection locked="0"/>
    </xf>
    <xf numFmtId="0" fontId="41" fillId="0" borderId="133" xfId="0" applyFont="1" applyFill="1" applyBorder="1" applyAlignment="1" applyProtection="1">
      <alignment horizontal="center" vertical="center"/>
      <protection locked="0"/>
    </xf>
    <xf numFmtId="0" fontId="0" fillId="0" borderId="136" xfId="0" applyFont="1" applyFill="1" applyBorder="1" applyAlignment="1" applyProtection="1">
      <alignment horizontal="center" vertical="center" shrinkToFit="1"/>
      <protection locked="0"/>
    </xf>
    <xf numFmtId="0" fontId="0" fillId="0" borderId="125" xfId="0" applyFont="1" applyFill="1" applyBorder="1" applyAlignment="1" applyProtection="1">
      <alignment horizontal="center" vertical="center" shrinkToFit="1"/>
      <protection locked="0"/>
    </xf>
    <xf numFmtId="0" fontId="0" fillId="0" borderId="133" xfId="0" applyFont="1" applyFill="1" applyBorder="1" applyAlignment="1" applyProtection="1">
      <alignment horizontal="center" vertical="center" shrinkToFit="1"/>
      <protection locked="0"/>
    </xf>
    <xf numFmtId="0" fontId="48" fillId="0" borderId="136" xfId="0" applyFont="1" applyFill="1" applyBorder="1" applyAlignment="1" applyProtection="1">
      <alignment horizontal="center" vertical="center" shrinkToFit="1"/>
      <protection locked="0"/>
    </xf>
    <xf numFmtId="0" fontId="48" fillId="0" borderId="125" xfId="0" applyFont="1" applyFill="1" applyBorder="1" applyAlignment="1" applyProtection="1">
      <alignment horizontal="center" vertical="center" shrinkToFit="1"/>
      <protection locked="0"/>
    </xf>
    <xf numFmtId="178" fontId="0" fillId="0" borderId="0" xfId="0" applyNumberFormat="1" applyFont="1" applyFill="1" applyBorder="1" applyAlignment="1" applyProtection="1">
      <alignment horizontal="center" vertical="center" shrinkToFit="1"/>
      <protection locked="0"/>
    </xf>
    <xf numFmtId="0" fontId="0" fillId="0" borderId="0" xfId="0" applyFont="1" applyFill="1" applyBorder="1" applyAlignment="1" applyProtection="1">
      <alignment horizontal="left" vertical="center" wrapText="1"/>
      <protection locked="0"/>
    </xf>
    <xf numFmtId="0" fontId="0" fillId="0" borderId="118" xfId="0" applyFont="1" applyFill="1" applyBorder="1" applyAlignment="1" applyProtection="1">
      <alignment horizontal="center" vertical="center"/>
      <protection locked="0"/>
    </xf>
    <xf numFmtId="0" fontId="0" fillId="0" borderId="83" xfId="0" applyFont="1" applyFill="1" applyBorder="1" applyAlignment="1" applyProtection="1">
      <alignment horizontal="center" vertical="center"/>
      <protection locked="0"/>
    </xf>
    <xf numFmtId="0" fontId="0" fillId="25" borderId="83" xfId="0" applyFont="1" applyFill="1" applyBorder="1" applyAlignment="1" applyProtection="1">
      <alignment horizontal="center" vertical="center"/>
      <protection locked="0"/>
    </xf>
    <xf numFmtId="0" fontId="0" fillId="25" borderId="114" xfId="0" applyFont="1" applyFill="1" applyBorder="1" applyAlignment="1" applyProtection="1">
      <alignment horizontal="center" vertical="center"/>
      <protection locked="0"/>
    </xf>
    <xf numFmtId="0" fontId="37" fillId="0" borderId="119" xfId="0" applyFont="1" applyFill="1" applyBorder="1" applyAlignment="1" applyProtection="1">
      <alignment horizontal="center" vertical="center"/>
      <protection locked="0"/>
    </xf>
    <xf numFmtId="0" fontId="37" fillId="0" borderId="77" xfId="0" applyFont="1" applyFill="1" applyBorder="1" applyAlignment="1" applyProtection="1">
      <alignment horizontal="center" vertical="center"/>
      <protection locked="0"/>
    </xf>
    <xf numFmtId="0" fontId="0" fillId="25" borderId="77" xfId="0" applyFont="1" applyFill="1" applyBorder="1" applyAlignment="1" applyProtection="1">
      <alignment horizontal="center" vertical="center"/>
      <protection locked="0"/>
    </xf>
    <xf numFmtId="0" fontId="0" fillId="25" borderId="92" xfId="0" applyFont="1" applyFill="1" applyBorder="1" applyAlignment="1" applyProtection="1">
      <alignment horizontal="center" vertical="center"/>
      <protection locked="0"/>
    </xf>
    <xf numFmtId="0" fontId="0" fillId="0" borderId="120" xfId="0" applyFont="1" applyFill="1" applyBorder="1" applyAlignment="1" applyProtection="1">
      <alignment horizontal="center" vertical="center"/>
      <protection locked="0"/>
    </xf>
    <xf numFmtId="0" fontId="0" fillId="0" borderId="76" xfId="0" applyFont="1" applyFill="1" applyBorder="1" applyAlignment="1" applyProtection="1">
      <alignment horizontal="center" vertical="center"/>
      <protection locked="0"/>
    </xf>
    <xf numFmtId="0" fontId="0" fillId="0" borderId="91" xfId="0" applyFont="1" applyFill="1" applyBorder="1" applyAlignment="1" applyProtection="1">
      <alignment horizontal="center" vertical="center"/>
      <protection locked="0"/>
    </xf>
    <xf numFmtId="38" fontId="0" fillId="25" borderId="76" xfId="89" applyFont="1" applyFill="1" applyBorder="1" applyAlignment="1" applyProtection="1">
      <alignment horizontal="center" vertical="center"/>
      <protection locked="0"/>
    </xf>
    <xf numFmtId="0" fontId="0" fillId="0" borderId="121" xfId="0" applyFont="1" applyFill="1" applyBorder="1" applyAlignment="1" applyProtection="1">
      <alignment horizontal="center" vertical="center"/>
      <protection locked="0"/>
    </xf>
    <xf numFmtId="0" fontId="0" fillId="0" borderId="124" xfId="0" applyFont="1" applyFill="1" applyBorder="1" applyAlignment="1" applyProtection="1">
      <alignment horizontal="center" vertical="center"/>
      <protection locked="0"/>
    </xf>
    <xf numFmtId="0" fontId="0" fillId="0" borderId="132" xfId="0" applyFont="1" applyFill="1" applyBorder="1" applyAlignment="1" applyProtection="1">
      <alignment horizontal="center" vertical="center"/>
      <protection locked="0"/>
    </xf>
    <xf numFmtId="0" fontId="0" fillId="25" borderId="124" xfId="0" applyFont="1" applyFill="1" applyBorder="1" applyAlignment="1" applyProtection="1">
      <alignment horizontal="center" vertical="center"/>
      <protection locked="0"/>
    </xf>
    <xf numFmtId="0" fontId="0" fillId="0" borderId="117" xfId="0" applyFont="1" applyFill="1" applyBorder="1" applyAlignment="1" applyProtection="1">
      <alignment horizontal="center" vertical="center"/>
      <protection locked="0"/>
    </xf>
    <xf numFmtId="0" fontId="0" fillId="0" borderId="123" xfId="0" applyFont="1" applyFill="1" applyBorder="1" applyAlignment="1" applyProtection="1">
      <alignment horizontal="center" vertical="center"/>
      <protection locked="0"/>
    </xf>
    <xf numFmtId="0" fontId="0" fillId="25" borderId="123" xfId="0" applyFont="1" applyFill="1" applyBorder="1" applyAlignment="1" applyProtection="1">
      <alignment horizontal="center" vertical="center"/>
      <protection locked="0"/>
    </xf>
    <xf numFmtId="0" fontId="0" fillId="25" borderId="126" xfId="0" applyFont="1" applyFill="1" applyBorder="1" applyAlignment="1" applyProtection="1">
      <alignment horizontal="center" vertical="center"/>
      <protection locked="0"/>
    </xf>
    <xf numFmtId="0" fontId="32" fillId="25" borderId="134" xfId="0" applyFont="1" applyFill="1" applyBorder="1" applyAlignment="1" applyProtection="1">
      <alignment horizontal="left" vertical="center"/>
      <protection locked="0"/>
    </xf>
    <xf numFmtId="0" fontId="32" fillId="25" borderId="123" xfId="0" applyFont="1" applyFill="1" applyBorder="1" applyAlignment="1" applyProtection="1">
      <alignment horizontal="left" vertical="center"/>
      <protection locked="0"/>
    </xf>
    <xf numFmtId="0" fontId="32" fillId="25" borderId="126" xfId="0" applyFont="1" applyFill="1" applyBorder="1" applyAlignment="1" applyProtection="1">
      <alignment horizontal="left" vertical="center"/>
      <protection locked="0"/>
    </xf>
    <xf numFmtId="0" fontId="30" fillId="0" borderId="0" xfId="0" applyFont="1" applyFill="1" applyAlignment="1" applyProtection="1">
      <alignment horizontal="center" vertical="center"/>
      <protection locked="0"/>
    </xf>
    <xf numFmtId="0" fontId="0" fillId="0" borderId="12" xfId="0" applyFont="1" applyFill="1" applyBorder="1" applyAlignment="1" applyProtection="1">
      <alignment horizontal="center" vertical="center"/>
      <protection locked="0"/>
    </xf>
    <xf numFmtId="0" fontId="0" fillId="0" borderId="10" xfId="0" applyFont="1" applyFill="1" applyBorder="1" applyAlignment="1" applyProtection="1">
      <alignment horizontal="left" vertical="center" shrinkToFit="1"/>
      <protection locked="0"/>
    </xf>
    <xf numFmtId="0" fontId="0" fillId="0" borderId="15" xfId="0" applyFont="1" applyFill="1" applyBorder="1" applyAlignment="1" applyProtection="1">
      <alignment horizontal="left" vertical="center" shrinkToFit="1"/>
      <protection locked="0"/>
    </xf>
    <xf numFmtId="0" fontId="0" fillId="0" borderId="13" xfId="0" applyFont="1" applyFill="1" applyBorder="1" applyAlignment="1" applyProtection="1">
      <alignment horizontal="left" vertical="center" shrinkToFit="1"/>
      <protection locked="0"/>
    </xf>
    <xf numFmtId="0" fontId="0" fillId="0" borderId="16" xfId="0" applyFont="1" applyFill="1" applyBorder="1" applyAlignment="1" applyProtection="1">
      <alignment horizontal="center" vertical="center" wrapText="1"/>
      <protection locked="0"/>
    </xf>
    <xf numFmtId="0" fontId="0" fillId="0" borderId="11" xfId="0" applyFont="1" applyFill="1" applyBorder="1" applyAlignment="1" applyProtection="1">
      <alignment horizontal="center" vertical="center" wrapText="1"/>
      <protection locked="0"/>
    </xf>
    <xf numFmtId="0" fontId="0" fillId="0" borderId="17" xfId="0" applyFont="1" applyFill="1" applyBorder="1" applyAlignment="1" applyProtection="1">
      <alignment horizontal="center" vertical="center" wrapText="1"/>
      <protection locked="0"/>
    </xf>
    <xf numFmtId="0" fontId="0" fillId="0" borderId="127" xfId="0" applyFont="1" applyFill="1" applyBorder="1" applyAlignment="1" applyProtection="1">
      <alignment horizontal="center" vertical="center" wrapText="1"/>
      <protection locked="0"/>
    </xf>
    <xf numFmtId="178" fontId="0" fillId="0" borderId="16" xfId="0" applyNumberFormat="1" applyFont="1" applyFill="1" applyBorder="1" applyAlignment="1" applyProtection="1">
      <alignment horizontal="center" vertical="center" wrapText="1"/>
      <protection locked="0"/>
    </xf>
    <xf numFmtId="178" fontId="0" fillId="0" borderId="11" xfId="0" applyNumberFormat="1" applyFont="1" applyFill="1" applyBorder="1" applyAlignment="1" applyProtection="1">
      <alignment horizontal="center" vertical="center" wrapText="1"/>
      <protection locked="0"/>
    </xf>
    <xf numFmtId="178" fontId="0" fillId="0" borderId="17" xfId="0" applyNumberFormat="1" applyFont="1" applyFill="1" applyBorder="1" applyAlignment="1" applyProtection="1">
      <alignment horizontal="center" vertical="center" wrapText="1"/>
      <protection locked="0"/>
    </xf>
    <xf numFmtId="38" fontId="37" fillId="0" borderId="0" xfId="89" applyFont="1" applyFill="1" applyBorder="1" applyAlignment="1" applyProtection="1">
      <alignment horizontal="center" vertical="center" wrapText="1"/>
      <protection locked="0"/>
    </xf>
    <xf numFmtId="178" fontId="53" fillId="0" borderId="0" xfId="0" applyNumberFormat="1" applyFont="1" applyFill="1" applyBorder="1" applyAlignment="1" applyProtection="1">
      <alignment horizontal="center" vertical="center"/>
      <protection locked="0"/>
    </xf>
    <xf numFmtId="38" fontId="53" fillId="0" borderId="0" xfId="89" applyFont="1" applyFill="1" applyBorder="1" applyAlignment="1" applyProtection="1">
      <alignment horizontal="center" vertical="center"/>
      <protection locked="0"/>
    </xf>
    <xf numFmtId="38" fontId="53" fillId="0" borderId="0" xfId="89" applyFont="1" applyFill="1" applyAlignment="1" applyProtection="1">
      <alignment horizontal="center" vertical="center"/>
      <protection locked="0"/>
    </xf>
    <xf numFmtId="178" fontId="53" fillId="0" borderId="0" xfId="0" applyNumberFormat="1" applyFont="1" applyFill="1" applyAlignment="1" applyProtection="1">
      <alignment horizontal="center" vertical="center"/>
      <protection locked="0"/>
    </xf>
    <xf numFmtId="0" fontId="53" fillId="0" borderId="0" xfId="0" applyFont="1" applyFill="1" applyAlignment="1" applyProtection="1">
      <alignment horizontal="left" vertical="center" wrapText="1" shrinkToFit="1"/>
      <protection locked="0"/>
    </xf>
    <xf numFmtId="38" fontId="53" fillId="0" borderId="0" xfId="89" applyFont="1" applyFill="1" applyAlignment="1" applyProtection="1">
      <alignment horizontal="left" vertical="center" wrapText="1" shrinkToFit="1"/>
      <protection locked="0"/>
    </xf>
    <xf numFmtId="38" fontId="49" fillId="0" borderId="143" xfId="89" applyFont="1" applyFill="1" applyBorder="1" applyAlignment="1" applyProtection="1">
      <alignment horizontal="center" vertical="center"/>
      <protection locked="0"/>
    </xf>
    <xf numFmtId="178" fontId="49" fillId="0" borderId="143" xfId="0" applyNumberFormat="1" applyFont="1" applyFill="1" applyBorder="1" applyAlignment="1" applyProtection="1">
      <alignment horizontal="center" vertical="center"/>
      <protection locked="0"/>
    </xf>
    <xf numFmtId="0" fontId="49" fillId="0" borderId="0" xfId="0" applyFont="1" applyFill="1" applyBorder="1" applyAlignment="1" applyProtection="1">
      <alignment horizontal="left" vertical="center"/>
      <protection locked="0"/>
    </xf>
    <xf numFmtId="0" fontId="53" fillId="0" borderId="0" xfId="0" applyFont="1" applyFill="1" applyBorder="1" applyAlignment="1" applyProtection="1">
      <alignment horizontal="center" vertical="center"/>
      <protection locked="0"/>
    </xf>
    <xf numFmtId="178" fontId="37" fillId="0" borderId="0" xfId="0" applyNumberFormat="1" applyFont="1" applyFill="1" applyBorder="1" applyAlignment="1" applyProtection="1">
      <alignment horizontal="center" vertical="center" wrapText="1" shrinkToFit="1"/>
      <protection locked="0"/>
    </xf>
    <xf numFmtId="38" fontId="37" fillId="0" borderId="0" xfId="89" applyFont="1" applyFill="1" applyBorder="1" applyAlignment="1" applyProtection="1">
      <alignment horizontal="center" vertical="center" wrapText="1" shrinkToFit="1"/>
      <protection locked="0"/>
    </xf>
    <xf numFmtId="38" fontId="37" fillId="0" borderId="0" xfId="89" applyFont="1" applyFill="1" applyAlignment="1" applyProtection="1">
      <alignment horizontal="center" vertical="center" wrapText="1" shrinkToFit="1"/>
      <protection locked="0"/>
    </xf>
    <xf numFmtId="178" fontId="37" fillId="0" borderId="0" xfId="0" applyNumberFormat="1" applyFont="1" applyFill="1" applyAlignment="1" applyProtection="1">
      <alignment horizontal="center" vertical="center" wrapText="1" shrinkToFit="1"/>
      <protection locked="0"/>
    </xf>
    <xf numFmtId="0" fontId="50" fillId="0" borderId="0" xfId="0" applyFont="1" applyFill="1" applyBorder="1" applyAlignment="1" applyProtection="1">
      <alignment horizontal="center" vertical="center"/>
      <protection locked="0"/>
    </xf>
    <xf numFmtId="38" fontId="50" fillId="0" borderId="0" xfId="89" applyFont="1" applyFill="1" applyBorder="1" applyAlignment="1" applyProtection="1">
      <alignment horizontal="center" vertical="center"/>
      <protection locked="0"/>
    </xf>
    <xf numFmtId="38" fontId="49" fillId="0" borderId="10" xfId="89" applyFont="1" applyFill="1" applyBorder="1" applyAlignment="1" applyProtection="1">
      <alignment horizontal="center" vertical="center"/>
      <protection locked="0"/>
    </xf>
    <xf numFmtId="0" fontId="49" fillId="0" borderId="15" xfId="0" applyFont="1" applyFill="1" applyBorder="1" applyAlignment="1" applyProtection="1">
      <alignment horizontal="center" vertical="center"/>
      <protection locked="0"/>
    </xf>
    <xf numFmtId="38" fontId="49" fillId="0" borderId="15" xfId="89" applyFont="1" applyFill="1" applyBorder="1" applyAlignment="1" applyProtection="1">
      <alignment horizontal="center" vertical="center"/>
      <protection locked="0"/>
    </xf>
    <xf numFmtId="0" fontId="49" fillId="0" borderId="13" xfId="0" applyFont="1" applyFill="1" applyBorder="1" applyAlignment="1" applyProtection="1">
      <alignment horizontal="center" vertical="center"/>
      <protection locked="0"/>
    </xf>
    <xf numFmtId="38" fontId="51" fillId="0" borderId="10" xfId="89" applyFont="1" applyFill="1" applyBorder="1" applyAlignment="1" applyProtection="1">
      <alignment horizontal="center" vertical="center" wrapText="1"/>
      <protection locked="0"/>
    </xf>
    <xf numFmtId="177" fontId="51" fillId="0" borderId="13" xfId="0" applyNumberFormat="1" applyFont="1" applyFill="1" applyBorder="1" applyAlignment="1" applyProtection="1">
      <alignment horizontal="center" vertical="center" wrapText="1"/>
      <protection locked="0"/>
    </xf>
    <xf numFmtId="0" fontId="51" fillId="0" borderId="13" xfId="0" applyFont="1" applyFill="1" applyBorder="1" applyAlignment="1" applyProtection="1">
      <alignment horizontal="center" vertical="center" wrapText="1"/>
      <protection locked="0"/>
    </xf>
    <xf numFmtId="0" fontId="51" fillId="0" borderId="15" xfId="0" applyFont="1" applyFill="1" applyBorder="1" applyAlignment="1" applyProtection="1">
      <alignment horizontal="center" vertical="center" wrapText="1"/>
      <protection locked="0"/>
    </xf>
    <xf numFmtId="38" fontId="49" fillId="0" borderId="144" xfId="89" applyFont="1" applyFill="1" applyBorder="1" applyAlignment="1" applyProtection="1">
      <alignment horizontal="center" vertical="center"/>
      <protection locked="0"/>
    </xf>
    <xf numFmtId="0" fontId="49" fillId="0" borderId="147" xfId="0" applyFont="1" applyFill="1" applyBorder="1" applyAlignment="1" applyProtection="1">
      <alignment horizontal="center" vertical="center"/>
      <protection locked="0"/>
    </xf>
    <xf numFmtId="0" fontId="49" fillId="0" borderId="145" xfId="0" applyFont="1" applyFill="1" applyBorder="1" applyAlignment="1" applyProtection="1">
      <alignment horizontal="right" vertical="center"/>
      <protection locked="0"/>
    </xf>
    <xf numFmtId="0" fontId="30" fillId="0" borderId="0" xfId="0" applyFont="1" applyFill="1" applyBorder="1" applyAlignment="1" applyProtection="1">
      <alignment horizontal="center" vertical="center"/>
      <protection locked="0"/>
    </xf>
    <xf numFmtId="38" fontId="30" fillId="0" borderId="0" xfId="89" applyFont="1" applyFill="1" applyBorder="1" applyAlignment="1" applyProtection="1">
      <alignment horizontal="center" vertical="center"/>
      <protection locked="0"/>
    </xf>
    <xf numFmtId="0" fontId="30" fillId="0" borderId="0" xfId="0" applyFont="1" applyFill="1" applyBorder="1" applyAlignment="1" applyProtection="1">
      <alignment horizontal="right" vertical="center"/>
      <protection locked="0"/>
    </xf>
    <xf numFmtId="38" fontId="0" fillId="0" borderId="10" xfId="89" applyFont="1" applyFill="1" applyBorder="1" applyAlignment="1" applyProtection="1">
      <alignment horizontal="center" vertical="center"/>
      <protection locked="0"/>
    </xf>
    <xf numFmtId="178" fontId="0" fillId="0" borderId="15" xfId="0" applyNumberFormat="1" applyFont="1" applyFill="1" applyBorder="1" applyAlignment="1" applyProtection="1">
      <alignment horizontal="center" vertical="center"/>
      <protection locked="0"/>
    </xf>
    <xf numFmtId="38" fontId="0" fillId="0" borderId="15" xfId="89" applyFont="1" applyFill="1" applyBorder="1" applyAlignment="1" applyProtection="1">
      <alignment horizontal="center" vertical="center"/>
      <protection locked="0"/>
    </xf>
    <xf numFmtId="178" fontId="0" fillId="0" borderId="15" xfId="0" applyNumberFormat="1" applyFont="1" applyFill="1" applyBorder="1" applyAlignment="1" applyProtection="1">
      <alignment horizontal="right" vertical="center"/>
      <protection locked="0"/>
    </xf>
    <xf numFmtId="178" fontId="0" fillId="0" borderId="13" xfId="0" applyNumberFormat="1" applyFont="1" applyFill="1" applyBorder="1" applyAlignment="1" applyProtection="1">
      <alignment horizontal="right" vertical="center"/>
      <protection locked="0"/>
    </xf>
    <xf numFmtId="0" fontId="51" fillId="0" borderId="13" xfId="0" applyFont="1" applyFill="1" applyBorder="1" applyAlignment="1" applyProtection="1">
      <alignment horizontal="right" vertical="center" wrapText="1"/>
      <protection locked="0"/>
    </xf>
    <xf numFmtId="0" fontId="59" fillId="0" borderId="127" xfId="70" applyFont="1" applyFill="1" applyBorder="1" applyAlignment="1">
      <alignment horizontal="center" vertical="center" textRotation="255" wrapText="1"/>
    </xf>
    <xf numFmtId="0" fontId="59" fillId="0" borderId="130" xfId="70" applyFont="1" applyFill="1" applyBorder="1" applyAlignment="1">
      <alignment horizontal="center" vertical="center" textRotation="255" wrapText="1"/>
    </xf>
    <xf numFmtId="0" fontId="59" fillId="0" borderId="14" xfId="70" applyFont="1" applyFill="1" applyBorder="1" applyAlignment="1">
      <alignment horizontal="center" vertical="center" textRotation="255" wrapText="1"/>
    </xf>
    <xf numFmtId="0" fontId="59" fillId="0" borderId="16" xfId="70" applyFont="1" applyFill="1" applyBorder="1" applyAlignment="1">
      <alignment horizontal="center" vertical="center" wrapText="1"/>
    </xf>
    <xf numFmtId="0" fontId="59" fillId="0" borderId="11" xfId="70" applyFont="1" applyFill="1" applyBorder="1" applyAlignment="1">
      <alignment horizontal="center" vertical="center" wrapText="1"/>
    </xf>
    <xf numFmtId="0" fontId="59" fillId="0" borderId="26" xfId="70" applyFont="1" applyFill="1" applyBorder="1" applyAlignment="1">
      <alignment horizontal="center" vertical="center" wrapText="1"/>
    </xf>
    <xf numFmtId="0" fontId="59" fillId="0" borderId="0" xfId="70" applyFont="1" applyFill="1" applyBorder="1" applyAlignment="1">
      <alignment horizontal="center" vertical="center" wrapText="1"/>
    </xf>
    <xf numFmtId="0" fontId="59" fillId="0" borderId="20" xfId="70" applyFont="1" applyFill="1" applyBorder="1" applyAlignment="1">
      <alignment horizontal="center" vertical="center" wrapText="1"/>
    </xf>
    <xf numFmtId="0" fontId="59" fillId="0" borderId="38" xfId="70" applyFont="1" applyFill="1" applyBorder="1" applyAlignment="1">
      <alignment horizontal="center" vertical="center" wrapText="1"/>
    </xf>
    <xf numFmtId="0" fontId="63" fillId="25" borderId="149" xfId="70" applyFont="1" applyFill="1" applyBorder="1" applyAlignment="1">
      <alignment horizontal="center" vertical="center" wrapText="1"/>
    </xf>
    <xf numFmtId="0" fontId="63" fillId="25" borderId="150" xfId="70" applyFont="1" applyFill="1" applyBorder="1" applyAlignment="1">
      <alignment horizontal="center" vertical="center" wrapText="1"/>
    </xf>
    <xf numFmtId="0" fontId="63" fillId="25" borderId="157" xfId="70" applyFont="1" applyFill="1" applyBorder="1" applyAlignment="1">
      <alignment horizontal="center" vertical="center" wrapText="1"/>
    </xf>
    <xf numFmtId="0" fontId="63" fillId="25" borderId="49" xfId="70" applyFont="1" applyFill="1" applyBorder="1" applyAlignment="1">
      <alignment horizontal="center" vertical="center" wrapText="1"/>
    </xf>
    <xf numFmtId="0" fontId="63" fillId="25" borderId="38" xfId="70" applyFont="1" applyFill="1" applyBorder="1" applyAlignment="1">
      <alignment horizontal="center" vertical="center" wrapText="1"/>
    </xf>
    <xf numFmtId="0" fontId="63" fillId="25" borderId="68" xfId="70" applyFont="1" applyFill="1" applyBorder="1" applyAlignment="1">
      <alignment horizontal="center" vertical="center" wrapText="1"/>
    </xf>
    <xf numFmtId="0" fontId="59" fillId="0" borderId="127" xfId="70" applyFont="1" applyFill="1" applyBorder="1" applyAlignment="1">
      <alignment horizontal="center" vertical="center" textRotation="255" shrinkToFit="1"/>
    </xf>
    <xf numFmtId="0" fontId="59" fillId="0" borderId="130" xfId="70" applyFont="1" applyFill="1" applyBorder="1" applyAlignment="1">
      <alignment horizontal="center" vertical="center" textRotation="255" shrinkToFit="1"/>
    </xf>
    <xf numFmtId="0" fontId="59" fillId="0" borderId="16" xfId="70" applyFont="1" applyFill="1" applyBorder="1" applyAlignment="1">
      <alignment horizontal="left" vertical="center" wrapText="1"/>
    </xf>
    <xf numFmtId="0" fontId="59" fillId="0" borderId="11" xfId="70" applyFont="1" applyFill="1" applyBorder="1" applyAlignment="1">
      <alignment horizontal="left" vertical="center" wrapText="1"/>
    </xf>
    <xf numFmtId="0" fontId="59" fillId="0" borderId="17" xfId="70" applyFont="1" applyFill="1" applyBorder="1" applyAlignment="1">
      <alignment horizontal="left" vertical="center" wrapText="1"/>
    </xf>
    <xf numFmtId="0" fontId="59" fillId="0" borderId="26" xfId="70" applyFont="1" applyFill="1" applyBorder="1" applyAlignment="1">
      <alignment horizontal="left" vertical="center" wrapText="1"/>
    </xf>
    <xf numFmtId="0" fontId="59" fillId="0" borderId="0" xfId="70" applyFont="1" applyFill="1" applyBorder="1" applyAlignment="1">
      <alignment horizontal="left" vertical="center" wrapText="1"/>
    </xf>
    <xf numFmtId="0" fontId="59" fillId="0" borderId="69" xfId="70" applyFont="1" applyFill="1" applyBorder="1" applyAlignment="1">
      <alignment horizontal="left" vertical="center" wrapText="1"/>
    </xf>
    <xf numFmtId="0" fontId="59" fillId="0" borderId="20" xfId="70" applyFont="1" applyFill="1" applyBorder="1" applyAlignment="1">
      <alignment horizontal="left" vertical="center" wrapText="1"/>
    </xf>
    <xf numFmtId="0" fontId="59" fillId="0" borderId="38" xfId="70" applyFont="1" applyFill="1" applyBorder="1" applyAlignment="1">
      <alignment horizontal="left" vertical="center" wrapText="1"/>
    </xf>
    <xf numFmtId="0" fontId="59" fillId="0" borderId="68" xfId="70" applyFont="1" applyFill="1" applyBorder="1" applyAlignment="1">
      <alignment horizontal="left" vertical="center" wrapText="1"/>
    </xf>
    <xf numFmtId="0" fontId="60" fillId="0" borderId="127" xfId="70" applyFont="1" applyFill="1" applyBorder="1" applyAlignment="1">
      <alignment horizontal="center" vertical="top" textRotation="255" wrapText="1"/>
    </xf>
    <xf numFmtId="0" fontId="60" fillId="0" borderId="130" xfId="70" applyFont="1" applyFill="1" applyBorder="1" applyAlignment="1">
      <alignment horizontal="center" vertical="top" textRotation="255" wrapText="1"/>
    </xf>
    <xf numFmtId="0" fontId="60" fillId="0" borderId="14" xfId="70" applyFont="1" applyFill="1" applyBorder="1" applyAlignment="1">
      <alignment horizontal="center" vertical="top" textRotation="255" wrapText="1"/>
    </xf>
    <xf numFmtId="0" fontId="59" fillId="0" borderId="12" xfId="70" applyFont="1" applyFill="1" applyBorder="1" applyAlignment="1">
      <alignment horizontal="left" vertical="center" wrapText="1"/>
    </xf>
    <xf numFmtId="0" fontId="59" fillId="0" borderId="17" xfId="70" applyFont="1" applyFill="1" applyBorder="1" applyAlignment="1">
      <alignment horizontal="center" vertical="center" wrapText="1"/>
    </xf>
    <xf numFmtId="0" fontId="59" fillId="0" borderId="68" xfId="70" applyFont="1" applyFill="1" applyBorder="1" applyAlignment="1">
      <alignment horizontal="center" vertical="center" wrapText="1"/>
    </xf>
    <xf numFmtId="0" fontId="59" fillId="0" borderId="16" xfId="70" applyFont="1" applyFill="1" applyBorder="1" applyAlignment="1">
      <alignment horizontal="center" wrapText="1"/>
    </xf>
    <xf numFmtId="0" fontId="59" fillId="0" borderId="17" xfId="70" applyFont="1" applyFill="1" applyBorder="1" applyAlignment="1">
      <alignment horizontal="center" wrapText="1"/>
    </xf>
    <xf numFmtId="0" fontId="59" fillId="0" borderId="26" xfId="70" applyFont="1" applyFill="1" applyBorder="1" applyAlignment="1">
      <alignment horizontal="center" wrapText="1"/>
    </xf>
    <xf numFmtId="0" fontId="59" fillId="0" borderId="69" xfId="70" applyFont="1" applyFill="1" applyBorder="1" applyAlignment="1">
      <alignment horizontal="center" wrapText="1"/>
    </xf>
    <xf numFmtId="0" fontId="59" fillId="0" borderId="12" xfId="70" applyFont="1" applyFill="1" applyBorder="1" applyAlignment="1">
      <alignment horizontal="center"/>
    </xf>
    <xf numFmtId="0" fontId="59" fillId="0" borderId="12" xfId="70" applyFont="1" applyFill="1" applyBorder="1" applyAlignment="1">
      <alignment horizontal="center" vertical="center" wrapText="1"/>
    </xf>
    <xf numFmtId="0" fontId="59" fillId="0" borderId="12" xfId="70" applyFont="1" applyFill="1" applyBorder="1" applyAlignment="1">
      <alignment horizontal="center" vertical="center"/>
    </xf>
    <xf numFmtId="0" fontId="59" fillId="0" borderId="12" xfId="70" applyFont="1" applyFill="1" applyBorder="1" applyAlignment="1">
      <alignment horizontal="left" vertical="center"/>
    </xf>
    <xf numFmtId="0" fontId="59" fillId="0" borderId="10" xfId="70" applyFont="1" applyFill="1" applyBorder="1" applyAlignment="1">
      <alignment horizontal="center" wrapText="1"/>
    </xf>
    <xf numFmtId="0" fontId="59" fillId="0" borderId="15" xfId="70" applyFont="1" applyFill="1" applyBorder="1" applyAlignment="1">
      <alignment horizontal="center" wrapText="1"/>
    </xf>
    <xf numFmtId="0" fontId="59" fillId="0" borderId="13" xfId="70" applyFont="1" applyFill="1" applyBorder="1" applyAlignment="1">
      <alignment horizontal="center" wrapText="1"/>
    </xf>
    <xf numFmtId="0" fontId="59" fillId="0" borderId="11" xfId="70" applyFont="1" applyFill="1" applyBorder="1" applyAlignment="1">
      <alignment horizontal="center" shrinkToFit="1"/>
    </xf>
    <xf numFmtId="0" fontId="59" fillId="0" borderId="17" xfId="70" applyFont="1" applyFill="1" applyBorder="1" applyAlignment="1">
      <alignment horizontal="center" shrinkToFit="1"/>
    </xf>
    <xf numFmtId="0" fontId="61" fillId="0" borderId="11" xfId="70" applyFont="1" applyFill="1" applyBorder="1" applyAlignment="1">
      <alignment horizontal="left" vertical="top" wrapText="1"/>
    </xf>
    <xf numFmtId="0" fontId="59" fillId="0" borderId="15" xfId="70" applyFont="1" applyFill="1" applyBorder="1" applyAlignment="1">
      <alignment horizontal="distributed" shrinkToFit="1"/>
    </xf>
    <xf numFmtId="0" fontId="62" fillId="0" borderId="15" xfId="70" applyFont="1" applyFill="1" applyBorder="1" applyAlignment="1">
      <alignment horizontal="distributed" shrinkToFit="1"/>
    </xf>
    <xf numFmtId="0" fontId="59" fillId="0" borderId="10" xfId="70" applyFont="1" applyFill="1" applyBorder="1" applyAlignment="1">
      <alignment horizontal="right" wrapText="1"/>
    </xf>
    <xf numFmtId="0" fontId="59" fillId="0" borderId="15" xfId="70" applyFont="1" applyFill="1" applyBorder="1" applyAlignment="1">
      <alignment horizontal="right" wrapText="1"/>
    </xf>
    <xf numFmtId="0" fontId="59" fillId="0" borderId="10" xfId="70" applyFont="1" applyFill="1" applyBorder="1" applyAlignment="1">
      <alignment horizontal="center" vertical="center" wrapText="1"/>
    </xf>
    <xf numFmtId="0" fontId="59" fillId="0" borderId="15" xfId="70" applyFont="1" applyFill="1" applyBorder="1" applyAlignment="1">
      <alignment horizontal="center" vertical="center" wrapText="1"/>
    </xf>
    <xf numFmtId="0" fontId="59" fillId="0" borderId="10" xfId="70" applyFont="1" applyFill="1" applyBorder="1" applyAlignment="1">
      <alignment horizontal="left" wrapText="1"/>
    </xf>
    <xf numFmtId="0" fontId="59" fillId="0" borderId="15" xfId="70" applyFont="1" applyFill="1" applyBorder="1" applyAlignment="1">
      <alignment horizontal="left" wrapText="1"/>
    </xf>
    <xf numFmtId="0" fontId="59" fillId="0" borderId="13" xfId="70" applyFont="1" applyFill="1" applyBorder="1" applyAlignment="1">
      <alignment horizontal="left" wrapText="1"/>
    </xf>
    <xf numFmtId="0" fontId="59" fillId="0" borderId="10" xfId="70" applyFont="1" applyFill="1" applyBorder="1" applyAlignment="1">
      <alignment horizontal="left"/>
    </xf>
    <xf numFmtId="0" fontId="59" fillId="0" borderId="15" xfId="70" applyFont="1" applyFill="1" applyBorder="1" applyAlignment="1">
      <alignment horizontal="left"/>
    </xf>
    <xf numFmtId="0" fontId="59" fillId="0" borderId="10" xfId="70" applyFont="1" applyFill="1" applyBorder="1" applyAlignment="1">
      <alignment horizontal="center" vertical="center"/>
    </xf>
    <xf numFmtId="0" fontId="59" fillId="0" borderId="15" xfId="70" applyFont="1" applyFill="1" applyBorder="1" applyAlignment="1">
      <alignment horizontal="center" vertical="center"/>
    </xf>
    <xf numFmtId="0" fontId="59" fillId="0" borderId="13" xfId="70" applyFont="1" applyFill="1" applyBorder="1" applyAlignment="1">
      <alignment horizontal="center" vertical="center"/>
    </xf>
    <xf numFmtId="0" fontId="59" fillId="0" borderId="148" xfId="70" applyFont="1" applyFill="1" applyBorder="1" applyAlignment="1">
      <alignment horizontal="distributed" shrinkToFit="1"/>
    </xf>
    <xf numFmtId="0" fontId="62" fillId="0" borderId="148" xfId="70" applyFont="1" applyFill="1" applyBorder="1" applyAlignment="1">
      <alignment horizontal="distributed" shrinkToFit="1"/>
    </xf>
    <xf numFmtId="0" fontId="59" fillId="0" borderId="146" xfId="70" applyFont="1" applyFill="1" applyBorder="1" applyAlignment="1">
      <alignment horizontal="center" wrapText="1"/>
    </xf>
    <xf numFmtId="0" fontId="59" fillId="0" borderId="155" xfId="70" applyFont="1" applyFill="1" applyBorder="1" applyAlignment="1">
      <alignment horizontal="center" wrapText="1"/>
    </xf>
    <xf numFmtId="0" fontId="59" fillId="0" borderId="146" xfId="70" applyFont="1" applyFill="1" applyBorder="1" applyAlignment="1">
      <alignment horizontal="right" wrapText="1"/>
    </xf>
    <xf numFmtId="0" fontId="59" fillId="0" borderId="148" xfId="70" applyFont="1" applyFill="1" applyBorder="1" applyAlignment="1">
      <alignment horizontal="right" wrapText="1"/>
    </xf>
    <xf numFmtId="0" fontId="59" fillId="0" borderId="146" xfId="70" applyFont="1" applyFill="1" applyBorder="1" applyAlignment="1">
      <alignment horizontal="center" vertical="center" wrapText="1"/>
    </xf>
    <xf numFmtId="0" fontId="59" fillId="0" borderId="148" xfId="70" applyFont="1" applyFill="1" applyBorder="1" applyAlignment="1">
      <alignment horizontal="center" vertical="center" wrapText="1"/>
    </xf>
    <xf numFmtId="0" fontId="59" fillId="0" borderId="38" xfId="70" applyFont="1" applyFill="1" applyBorder="1" applyAlignment="1">
      <alignment horizontal="distributed" shrinkToFit="1"/>
    </xf>
    <xf numFmtId="0" fontId="62" fillId="0" borderId="38" xfId="70" applyFont="1" applyFill="1" applyBorder="1" applyAlignment="1">
      <alignment horizontal="distributed" shrinkToFit="1"/>
    </xf>
    <xf numFmtId="0" fontId="59" fillId="0" borderId="20" xfId="70" applyFont="1" applyFill="1" applyBorder="1" applyAlignment="1">
      <alignment horizontal="center" wrapText="1"/>
    </xf>
    <xf numFmtId="0" fontId="59" fillId="0" borderId="68" xfId="70" applyFont="1" applyFill="1" applyBorder="1" applyAlignment="1">
      <alignment horizontal="center" wrapText="1"/>
    </xf>
    <xf numFmtId="0" fontId="59" fillId="0" borderId="20" xfId="70" applyFont="1" applyFill="1" applyBorder="1" applyAlignment="1">
      <alignment horizontal="right" wrapText="1"/>
    </xf>
    <xf numFmtId="0" fontId="59" fillId="0" borderId="38" xfId="70" applyFont="1" applyFill="1" applyBorder="1" applyAlignment="1">
      <alignment horizontal="right" wrapText="1"/>
    </xf>
    <xf numFmtId="0" fontId="59" fillId="0" borderId="168" xfId="70" applyFont="1" applyFill="1" applyBorder="1" applyAlignment="1">
      <alignment horizontal="distributed" shrinkToFit="1"/>
    </xf>
    <xf numFmtId="0" fontId="62" fillId="0" borderId="168" xfId="70" applyFont="1" applyFill="1" applyBorder="1" applyAlignment="1">
      <alignment horizontal="distributed" shrinkToFit="1"/>
    </xf>
    <xf numFmtId="0" fontId="59" fillId="0" borderId="169" xfId="70" applyFont="1" applyFill="1" applyBorder="1" applyAlignment="1">
      <alignment horizontal="center" wrapText="1"/>
    </xf>
    <xf numFmtId="0" fontId="59" fillId="0" borderId="170" xfId="70" applyFont="1" applyFill="1" applyBorder="1" applyAlignment="1">
      <alignment horizontal="center" wrapText="1"/>
    </xf>
    <xf numFmtId="0" fontId="59" fillId="0" borderId="169" xfId="70" applyFont="1" applyFill="1" applyBorder="1" applyAlignment="1">
      <alignment horizontal="right" wrapText="1"/>
    </xf>
    <xf numFmtId="0" fontId="59" fillId="0" borderId="168" xfId="70" applyFont="1" applyFill="1" applyBorder="1" applyAlignment="1">
      <alignment horizontal="right" wrapText="1"/>
    </xf>
    <xf numFmtId="0" fontId="59" fillId="0" borderId="169" xfId="70" applyFont="1" applyFill="1" applyBorder="1" applyAlignment="1">
      <alignment horizontal="center" vertical="center" wrapText="1"/>
    </xf>
    <xf numFmtId="0" fontId="59" fillId="0" borderId="168" xfId="70" applyFont="1" applyFill="1" applyBorder="1" applyAlignment="1">
      <alignment horizontal="center" vertical="center" wrapText="1"/>
    </xf>
    <xf numFmtId="0" fontId="59" fillId="0" borderId="147" xfId="70" applyFont="1" applyFill="1" applyBorder="1" applyAlignment="1">
      <alignment horizontal="distributed" shrinkToFit="1"/>
    </xf>
    <xf numFmtId="0" fontId="62" fillId="0" borderId="147" xfId="70" applyFont="1" applyFill="1" applyBorder="1" applyAlignment="1">
      <alignment horizontal="distributed" shrinkToFit="1"/>
    </xf>
    <xf numFmtId="0" fontId="59" fillId="0" borderId="144" xfId="70" applyFont="1" applyFill="1" applyBorder="1" applyAlignment="1">
      <alignment horizontal="center" wrapText="1"/>
    </xf>
    <xf numFmtId="0" fontId="59" fillId="0" borderId="145" xfId="70" applyFont="1" applyFill="1" applyBorder="1" applyAlignment="1">
      <alignment horizontal="center" wrapText="1"/>
    </xf>
    <xf numFmtId="0" fontId="59" fillId="0" borderId="144" xfId="70" applyFont="1" applyFill="1" applyBorder="1" applyAlignment="1">
      <alignment horizontal="right" wrapText="1"/>
    </xf>
    <xf numFmtId="0" fontId="59" fillId="0" borderId="147" xfId="70" applyFont="1" applyFill="1" applyBorder="1" applyAlignment="1">
      <alignment horizontal="right" wrapText="1"/>
    </xf>
    <xf numFmtId="0" fontId="59" fillId="0" borderId="144" xfId="70" applyFont="1" applyFill="1" applyBorder="1" applyAlignment="1">
      <alignment horizontal="center" vertical="center" wrapText="1"/>
    </xf>
    <xf numFmtId="0" fontId="59" fillId="0" borderId="147" xfId="70" applyFont="1" applyFill="1" applyBorder="1" applyAlignment="1">
      <alignment horizontal="center" vertical="center" wrapText="1"/>
    </xf>
    <xf numFmtId="0" fontId="59" fillId="0" borderId="15" xfId="70" applyFont="1" applyFill="1" applyBorder="1" applyAlignment="1">
      <alignment horizontal="distributed" wrapText="1"/>
    </xf>
    <xf numFmtId="0" fontId="62" fillId="0" borderId="15" xfId="70" applyFont="1" applyFill="1" applyBorder="1" applyAlignment="1">
      <alignment horizontal="distributed" wrapText="1"/>
    </xf>
    <xf numFmtId="0" fontId="80" fillId="0" borderId="10" xfId="70" applyFont="1" applyFill="1" applyBorder="1" applyAlignment="1">
      <alignment horizontal="distributed" wrapText="1"/>
    </xf>
    <xf numFmtId="0" fontId="81" fillId="0" borderId="15" xfId="70" applyFont="1" applyFill="1" applyBorder="1" applyAlignment="1">
      <alignment horizontal="distributed" wrapText="1"/>
    </xf>
    <xf numFmtId="0" fontId="59" fillId="0" borderId="42" xfId="70" applyFont="1" applyFill="1" applyBorder="1" applyAlignment="1">
      <alignment horizontal="justify" vertical="center" wrapText="1"/>
    </xf>
    <xf numFmtId="0" fontId="59" fillId="0" borderId="56" xfId="70" applyFont="1" applyFill="1" applyBorder="1" applyAlignment="1">
      <alignment horizontal="justify" vertical="center" wrapText="1"/>
    </xf>
    <xf numFmtId="0" fontId="59" fillId="0" borderId="158" xfId="70" applyFont="1" applyFill="1" applyBorder="1" applyAlignment="1">
      <alignment horizontal="justify" vertical="center" wrapText="1"/>
    </xf>
    <xf numFmtId="0" fontId="59" fillId="0" borderId="10" xfId="70" applyFont="1" applyFill="1" applyBorder="1" applyAlignment="1">
      <alignment horizontal="left" vertical="center" wrapText="1"/>
    </xf>
    <xf numFmtId="0" fontId="59" fillId="0" borderId="15" xfId="70" applyFont="1" applyFill="1" applyBorder="1" applyAlignment="1">
      <alignment horizontal="left" vertical="center" wrapText="1"/>
    </xf>
    <xf numFmtId="0" fontId="59" fillId="0" borderId="13" xfId="70" applyFont="1" applyFill="1" applyBorder="1" applyAlignment="1">
      <alignment horizontal="left" vertical="center" wrapText="1"/>
    </xf>
    <xf numFmtId="0" fontId="59" fillId="0" borderId="13" xfId="70" applyFont="1" applyFill="1" applyBorder="1" applyAlignment="1">
      <alignment horizontal="center" vertical="center" wrapText="1"/>
    </xf>
    <xf numFmtId="0" fontId="59" fillId="0" borderId="11" xfId="70" applyFont="1" applyFill="1" applyBorder="1" applyAlignment="1">
      <alignment horizontal="center" wrapText="1"/>
    </xf>
    <xf numFmtId="0" fontId="59" fillId="0" borderId="38" xfId="70" applyFont="1" applyFill="1" applyBorder="1" applyAlignment="1">
      <alignment horizontal="center" wrapText="1"/>
    </xf>
    <xf numFmtId="0" fontId="59" fillId="0" borderId="10" xfId="70" applyFont="1" applyFill="1" applyBorder="1" applyAlignment="1">
      <alignment horizontal="center"/>
    </xf>
    <xf numFmtId="0" fontId="59" fillId="0" borderId="15" xfId="70" applyFont="1" applyFill="1" applyBorder="1" applyAlignment="1">
      <alignment horizontal="center"/>
    </xf>
    <xf numFmtId="0" fontId="59" fillId="0" borderId="13" xfId="70" applyFont="1" applyFill="1" applyBorder="1" applyAlignment="1">
      <alignment horizontal="center"/>
    </xf>
    <xf numFmtId="0" fontId="62" fillId="0" borderId="11" xfId="70" applyFont="1" applyFill="1" applyBorder="1" applyAlignment="1">
      <alignment horizontal="left" vertical="center" wrapText="1"/>
    </xf>
    <xf numFmtId="0" fontId="59" fillId="0" borderId="101" xfId="70" applyFont="1" applyFill="1" applyBorder="1" applyAlignment="1">
      <alignment horizontal="center" vertical="center"/>
    </xf>
    <xf numFmtId="0" fontId="59" fillId="0" borderId="152" xfId="70" applyFont="1" applyFill="1" applyBorder="1" applyAlignment="1">
      <alignment horizontal="center" vertical="center"/>
    </xf>
    <xf numFmtId="0" fontId="59" fillId="0" borderId="104" xfId="70" applyFont="1" applyFill="1" applyBorder="1" applyAlignment="1">
      <alignment horizontal="center" vertical="center"/>
    </xf>
    <xf numFmtId="0" fontId="55" fillId="0" borderId="102" xfId="70" applyFont="1" applyFill="1" applyBorder="1" applyAlignment="1">
      <alignment horizontal="left" vertical="center"/>
    </xf>
    <xf numFmtId="0" fontId="55" fillId="0" borderId="153" xfId="70" applyFont="1" applyFill="1" applyBorder="1" applyAlignment="1">
      <alignment horizontal="left" vertical="center"/>
    </xf>
    <xf numFmtId="0" fontId="55" fillId="0" borderId="105" xfId="70" applyFont="1" applyFill="1" applyBorder="1" applyAlignment="1">
      <alignment horizontal="left" vertical="center"/>
    </xf>
    <xf numFmtId="0" fontId="59" fillId="0" borderId="16" xfId="70" applyFont="1" applyFill="1" applyBorder="1" applyAlignment="1">
      <alignment horizontal="justify" vertical="center" wrapText="1"/>
    </xf>
    <xf numFmtId="0" fontId="59" fillId="0" borderId="11" xfId="70" applyFont="1" applyFill="1" applyBorder="1" applyAlignment="1">
      <alignment horizontal="justify" vertical="center" wrapText="1"/>
    </xf>
    <xf numFmtId="0" fontId="59" fillId="0" borderId="17" xfId="70" applyFont="1" applyFill="1" applyBorder="1" applyAlignment="1">
      <alignment horizontal="justify" vertical="center" wrapText="1"/>
    </xf>
    <xf numFmtId="0" fontId="59" fillId="0" borderId="26" xfId="70" applyFont="1" applyFill="1" applyBorder="1" applyAlignment="1">
      <alignment horizontal="justify" vertical="center" wrapText="1"/>
    </xf>
    <xf numFmtId="0" fontId="59" fillId="0" borderId="0" xfId="70" applyFont="1" applyFill="1" applyBorder="1" applyAlignment="1">
      <alignment horizontal="justify" vertical="center" wrapText="1"/>
    </xf>
    <xf numFmtId="0" fontId="59" fillId="0" borderId="69" xfId="70" applyFont="1" applyFill="1" applyBorder="1" applyAlignment="1">
      <alignment horizontal="justify" vertical="center" wrapText="1"/>
    </xf>
    <xf numFmtId="0" fontId="59" fillId="0" borderId="167" xfId="70" applyFont="1" applyFill="1" applyBorder="1" applyAlignment="1">
      <alignment horizontal="center" vertical="center" textRotation="255" wrapText="1"/>
    </xf>
    <xf numFmtId="0" fontId="82" fillId="0" borderId="171" xfId="70" applyFont="1" applyFill="1" applyBorder="1" applyAlignment="1">
      <alignment horizontal="center" vertical="center" textRotation="255" wrapText="1"/>
    </xf>
    <xf numFmtId="0" fontId="82" fillId="0" borderId="167" xfId="70" applyFont="1" applyFill="1" applyBorder="1" applyAlignment="1">
      <alignment horizontal="center" vertical="center" textRotation="255" wrapText="1"/>
    </xf>
    <xf numFmtId="0" fontId="82" fillId="0" borderId="130" xfId="70" applyFont="1" applyFill="1" applyBorder="1" applyAlignment="1">
      <alignment horizontal="center" vertical="center" textRotation="255" wrapText="1"/>
    </xf>
    <xf numFmtId="0" fontId="82" fillId="0" borderId="14" xfId="70" applyFont="1" applyFill="1" applyBorder="1" applyAlignment="1">
      <alignment horizontal="center" vertical="center" textRotation="255" wrapText="1"/>
    </xf>
    <xf numFmtId="0" fontId="55" fillId="27" borderId="65" xfId="70" applyFont="1" applyFill="1" applyBorder="1" applyAlignment="1">
      <alignment horizontal="center" vertical="center" shrinkToFit="1"/>
    </xf>
    <xf numFmtId="0" fontId="55" fillId="27" borderId="70" xfId="70" applyFont="1" applyFill="1" applyBorder="1" applyAlignment="1">
      <alignment horizontal="center" vertical="center" shrinkToFit="1"/>
    </xf>
    <xf numFmtId="0" fontId="55" fillId="27" borderId="113" xfId="70" applyFont="1" applyFill="1" applyBorder="1" applyAlignment="1">
      <alignment horizontal="center" vertical="center" shrinkToFit="1"/>
    </xf>
    <xf numFmtId="0" fontId="56" fillId="0" borderId="0" xfId="70" applyFont="1" applyFill="1" applyAlignment="1">
      <alignment horizontal="center" vertical="center"/>
    </xf>
    <xf numFmtId="0" fontId="56" fillId="0" borderId="0" xfId="70" applyFont="1" applyFill="1" applyAlignment="1">
      <alignment horizontal="left" vertical="center"/>
    </xf>
    <xf numFmtId="0" fontId="59" fillId="0" borderId="101" xfId="70" applyFont="1" applyFill="1" applyBorder="1" applyAlignment="1">
      <alignment horizontal="left" vertical="center"/>
    </xf>
    <xf numFmtId="0" fontId="59" fillId="0" borderId="152" xfId="70" applyFont="1" applyFill="1" applyBorder="1" applyAlignment="1">
      <alignment horizontal="left" vertical="center"/>
    </xf>
    <xf numFmtId="0" fontId="59" fillId="0" borderId="104" xfId="70" applyFont="1" applyFill="1" applyBorder="1" applyAlignment="1">
      <alignment horizontal="left" vertical="center"/>
    </xf>
    <xf numFmtId="0" fontId="59" fillId="0" borderId="102" xfId="70" applyFont="1" applyFill="1" applyBorder="1" applyAlignment="1">
      <alignment horizontal="left" vertical="center"/>
    </xf>
    <xf numFmtId="0" fontId="59" fillId="0" borderId="153" xfId="70" applyFont="1" applyFill="1" applyBorder="1" applyAlignment="1">
      <alignment horizontal="left" vertical="center"/>
    </xf>
    <xf numFmtId="0" fontId="59" fillId="0" borderId="105" xfId="70" applyFont="1" applyFill="1" applyBorder="1" applyAlignment="1">
      <alignment horizontal="left" vertical="center"/>
    </xf>
    <xf numFmtId="179" fontId="67" fillId="0" borderId="23" xfId="0" applyNumberFormat="1" applyFont="1" applyBorder="1" applyAlignment="1">
      <alignment horizontal="center" vertical="center" wrapText="1"/>
    </xf>
    <xf numFmtId="179" fontId="67" fillId="0" borderId="24" xfId="0" applyNumberFormat="1" applyFont="1" applyBorder="1" applyAlignment="1">
      <alignment horizontal="center" vertical="center" wrapText="1"/>
    </xf>
    <xf numFmtId="179" fontId="67" fillId="0" borderId="111" xfId="0" applyNumberFormat="1" applyFont="1" applyBorder="1" applyAlignment="1">
      <alignment horizontal="center" vertical="center" wrapText="1"/>
    </xf>
    <xf numFmtId="179" fontId="67" fillId="0" borderId="166" xfId="0" applyNumberFormat="1" applyFont="1" applyBorder="1" applyAlignment="1">
      <alignment horizontal="center" vertical="center" wrapText="1"/>
    </xf>
    <xf numFmtId="179" fontId="67" fillId="0" borderId="164" xfId="0" applyNumberFormat="1" applyFont="1" applyBorder="1" applyAlignment="1">
      <alignment horizontal="center" vertical="center" wrapText="1"/>
    </xf>
    <xf numFmtId="179" fontId="67" fillId="0" borderId="60" xfId="0" applyNumberFormat="1" applyFont="1" applyBorder="1" applyAlignment="1">
      <alignment horizontal="center" vertical="center" wrapText="1"/>
    </xf>
    <xf numFmtId="0" fontId="68" fillId="25" borderId="162" xfId="0" applyFont="1" applyFill="1" applyBorder="1" applyAlignment="1">
      <alignment horizontal="center" vertical="center" wrapText="1"/>
    </xf>
    <xf numFmtId="0" fontId="68" fillId="25" borderId="165" xfId="0" applyFont="1" applyFill="1" applyBorder="1" applyAlignment="1">
      <alignment horizontal="center" vertical="center" wrapText="1"/>
    </xf>
    <xf numFmtId="0" fontId="68" fillId="25" borderId="159" xfId="0" applyFont="1" applyFill="1" applyBorder="1" applyAlignment="1">
      <alignment horizontal="center" vertical="center" wrapText="1"/>
    </xf>
    <xf numFmtId="0" fontId="68" fillId="25" borderId="160" xfId="0" applyFont="1" applyFill="1" applyBorder="1" applyAlignment="1">
      <alignment horizontal="center" vertical="center" wrapText="1"/>
    </xf>
    <xf numFmtId="179" fontId="67" fillId="0" borderId="163" xfId="0" applyNumberFormat="1" applyFont="1" applyBorder="1" applyAlignment="1">
      <alignment horizontal="center" vertical="center" wrapText="1"/>
    </xf>
    <xf numFmtId="179" fontId="67" fillId="0" borderId="64" xfId="0" applyNumberFormat="1" applyFont="1" applyBorder="1" applyAlignment="1">
      <alignment horizontal="center" vertical="center" wrapText="1"/>
    </xf>
    <xf numFmtId="0" fontId="68" fillId="0" borderId="32" xfId="0" applyFont="1" applyBorder="1" applyAlignment="1">
      <alignment vertical="center" shrinkToFit="1"/>
    </xf>
    <xf numFmtId="0" fontId="22" fillId="0" borderId="16" xfId="69" applyFont="1" applyFill="1" applyBorder="1" applyAlignment="1">
      <alignment horizontal="left" vertical="center" wrapText="1"/>
    </xf>
    <xf numFmtId="0" fontId="22" fillId="0" borderId="17" xfId="69" applyFont="1" applyFill="1" applyBorder="1" applyAlignment="1">
      <alignment horizontal="left" vertical="center" wrapText="1"/>
    </xf>
  </cellXfs>
  <cellStyles count="91">
    <cellStyle name="20% - アクセント 1" xfId="1" builtinId="30" customBuiltin="1"/>
    <cellStyle name="20% - アクセント 1 2" xfId="2" xr:uid="{00000000-0005-0000-0000-000001000000}"/>
    <cellStyle name="20% - アクセント 2" xfId="3" builtinId="34" customBuiltin="1"/>
    <cellStyle name="20% - アクセント 2 2" xfId="4" xr:uid="{00000000-0005-0000-0000-000003000000}"/>
    <cellStyle name="20% - アクセント 3" xfId="5" builtinId="38" customBuiltin="1"/>
    <cellStyle name="20% - アクセント 3 2" xfId="6" xr:uid="{00000000-0005-0000-0000-000005000000}"/>
    <cellStyle name="20% - アクセント 4" xfId="7" builtinId="42" customBuiltin="1"/>
    <cellStyle name="20% - アクセント 4 2" xfId="8" xr:uid="{00000000-0005-0000-0000-000007000000}"/>
    <cellStyle name="20% - アクセント 5" xfId="9" builtinId="46" customBuiltin="1"/>
    <cellStyle name="20% - アクセント 5 2" xfId="10" xr:uid="{00000000-0005-0000-0000-000009000000}"/>
    <cellStyle name="20% - アクセント 6" xfId="11" builtinId="50" customBuiltin="1"/>
    <cellStyle name="20% - アクセント 6 2" xfId="12" xr:uid="{00000000-0005-0000-0000-00000B000000}"/>
    <cellStyle name="40% - アクセント 1" xfId="13" builtinId="31" customBuiltin="1"/>
    <cellStyle name="40% - アクセント 1 2" xfId="14" xr:uid="{00000000-0005-0000-0000-00000D000000}"/>
    <cellStyle name="40% - アクセント 2" xfId="15" builtinId="35" customBuiltin="1"/>
    <cellStyle name="40% - アクセント 2 2" xfId="16" xr:uid="{00000000-0005-0000-0000-00000F000000}"/>
    <cellStyle name="40% - アクセント 3" xfId="17" builtinId="39" customBuiltin="1"/>
    <cellStyle name="40% - アクセント 3 2" xfId="18" xr:uid="{00000000-0005-0000-0000-000011000000}"/>
    <cellStyle name="40% - アクセント 4" xfId="19" builtinId="43" customBuiltin="1"/>
    <cellStyle name="40% - アクセント 4 2" xfId="20" xr:uid="{00000000-0005-0000-0000-000013000000}"/>
    <cellStyle name="40% - アクセント 5" xfId="21" builtinId="47" customBuiltin="1"/>
    <cellStyle name="40% - アクセント 5 2" xfId="22" xr:uid="{00000000-0005-0000-0000-000015000000}"/>
    <cellStyle name="40% - アクセント 6" xfId="23" builtinId="51" customBuiltin="1"/>
    <cellStyle name="40% - アクセント 6 2" xfId="24" xr:uid="{00000000-0005-0000-0000-000017000000}"/>
    <cellStyle name="60% - アクセント 1" xfId="25" builtinId="32" customBuiltin="1"/>
    <cellStyle name="60% - アクセント 1 2" xfId="26" xr:uid="{00000000-0005-0000-0000-000019000000}"/>
    <cellStyle name="60% - アクセント 2" xfId="27" builtinId="36" customBuiltin="1"/>
    <cellStyle name="60% - アクセント 2 2" xfId="28" xr:uid="{00000000-0005-0000-0000-00001B000000}"/>
    <cellStyle name="60% - アクセント 3" xfId="29" builtinId="40" customBuiltin="1"/>
    <cellStyle name="60% - アクセント 3 2" xfId="30" xr:uid="{00000000-0005-0000-0000-00001D000000}"/>
    <cellStyle name="60% - アクセント 4" xfId="31" builtinId="44" customBuiltin="1"/>
    <cellStyle name="60% - アクセント 4 2" xfId="32" xr:uid="{00000000-0005-0000-0000-00001F000000}"/>
    <cellStyle name="60% - アクセント 5" xfId="33" builtinId="48" customBuiltin="1"/>
    <cellStyle name="60% - アクセント 5 2" xfId="34" xr:uid="{00000000-0005-0000-0000-000021000000}"/>
    <cellStyle name="60% - アクセント 6" xfId="35" builtinId="52" customBuiltin="1"/>
    <cellStyle name="60% - アクセント 6 2" xfId="36" xr:uid="{00000000-0005-0000-0000-000023000000}"/>
    <cellStyle name="アクセント 1" xfId="39" builtinId="29" customBuiltin="1"/>
    <cellStyle name="アクセント 1 2" xfId="40" xr:uid="{00000000-0005-0000-0000-000027000000}"/>
    <cellStyle name="アクセント 2" xfId="41" builtinId="33" customBuiltin="1"/>
    <cellStyle name="アクセント 2 2" xfId="42" xr:uid="{00000000-0005-0000-0000-000029000000}"/>
    <cellStyle name="アクセント 3" xfId="43" builtinId="37" customBuiltin="1"/>
    <cellStyle name="アクセント 3 2" xfId="44" xr:uid="{00000000-0005-0000-0000-00002B000000}"/>
    <cellStyle name="アクセント 4" xfId="45" builtinId="41" customBuiltin="1"/>
    <cellStyle name="アクセント 4 2" xfId="46" xr:uid="{00000000-0005-0000-0000-00002D000000}"/>
    <cellStyle name="アクセント 5" xfId="47" builtinId="45" customBuiltin="1"/>
    <cellStyle name="アクセント 5 2" xfId="48" xr:uid="{00000000-0005-0000-0000-00002F000000}"/>
    <cellStyle name="アクセント 6" xfId="49" builtinId="49" customBuiltin="1"/>
    <cellStyle name="アクセント 6 2" xfId="50" xr:uid="{00000000-0005-0000-0000-000031000000}"/>
    <cellStyle name="タイトル" xfId="51" builtinId="15" customBuiltin="1"/>
    <cellStyle name="タイトル 2" xfId="52" xr:uid="{00000000-0005-0000-0000-000033000000}"/>
    <cellStyle name="チェック セル" xfId="53" builtinId="23" customBuiltin="1"/>
    <cellStyle name="チェック セル 2" xfId="54" xr:uid="{00000000-0005-0000-0000-000035000000}"/>
    <cellStyle name="どちらでもない" xfId="37" builtinId="28" customBuiltin="1"/>
    <cellStyle name="どちらでもない 2" xfId="38" xr:uid="{00000000-0005-0000-0000-000025000000}"/>
    <cellStyle name="パーセント" xfId="90" builtinId="5"/>
    <cellStyle name="パーセント 2" xfId="55" xr:uid="{00000000-0005-0000-0000-000036000000}"/>
    <cellStyle name="メモ" xfId="56" builtinId="10" customBuiltin="1"/>
    <cellStyle name="メモ 2" xfId="57" xr:uid="{00000000-0005-0000-0000-000038000000}"/>
    <cellStyle name="リンク セル" xfId="58" builtinId="24" customBuiltin="1"/>
    <cellStyle name="リンク セル 2" xfId="59" xr:uid="{00000000-0005-0000-0000-00003A000000}"/>
    <cellStyle name="悪い" xfId="64" builtinId="27" customBuiltin="1"/>
    <cellStyle name="悪い 2" xfId="65" xr:uid="{00000000-0005-0000-0000-000040000000}"/>
    <cellStyle name="計算" xfId="81" builtinId="22" customBuiltin="1"/>
    <cellStyle name="計算 2" xfId="82" xr:uid="{00000000-0005-0000-0000-000052000000}"/>
    <cellStyle name="警告文" xfId="85" builtinId="11" customBuiltin="1"/>
    <cellStyle name="警告文 2" xfId="86" xr:uid="{00000000-0005-0000-0000-000056000000}"/>
    <cellStyle name="桁区切り" xfId="89" builtinId="6"/>
    <cellStyle name="桁区切り 2" xfId="66" xr:uid="{00000000-0005-0000-0000-000041000000}"/>
    <cellStyle name="見出し 1" xfId="73" builtinId="16" customBuiltin="1"/>
    <cellStyle name="見出し 1 2" xfId="74" xr:uid="{00000000-0005-0000-0000-00004A000000}"/>
    <cellStyle name="見出し 2" xfId="75" builtinId="17" customBuiltin="1"/>
    <cellStyle name="見出し 2 2" xfId="76" xr:uid="{00000000-0005-0000-0000-00004C000000}"/>
    <cellStyle name="見出し 3" xfId="77" builtinId="18" customBuiltin="1"/>
    <cellStyle name="見出し 3 2" xfId="78" xr:uid="{00000000-0005-0000-0000-00004E000000}"/>
    <cellStyle name="見出し 4" xfId="79" builtinId="19" customBuiltin="1"/>
    <cellStyle name="見出し 4 2" xfId="80" xr:uid="{00000000-0005-0000-0000-000050000000}"/>
    <cellStyle name="集計" xfId="87" builtinId="25" customBuiltin="1"/>
    <cellStyle name="集計 2" xfId="88" xr:uid="{00000000-0005-0000-0000-000058000000}"/>
    <cellStyle name="出力" xfId="62" builtinId="21" customBuiltin="1"/>
    <cellStyle name="出力 2" xfId="63" xr:uid="{00000000-0005-0000-0000-00003E000000}"/>
    <cellStyle name="説明文" xfId="83" builtinId="53" customBuiltin="1"/>
    <cellStyle name="説明文 2" xfId="84" xr:uid="{00000000-0005-0000-0000-000054000000}"/>
    <cellStyle name="入力" xfId="60" builtinId="20" customBuiltin="1"/>
    <cellStyle name="入力 2" xfId="61" xr:uid="{00000000-0005-0000-0000-00003C000000}"/>
    <cellStyle name="標準" xfId="0" builtinId="0"/>
    <cellStyle name="標準 2" xfId="67" xr:uid="{00000000-0005-0000-0000-000043000000}"/>
    <cellStyle name="標準 2 2" xfId="68" xr:uid="{00000000-0005-0000-0000-000044000000}"/>
    <cellStyle name="標準 3" xfId="69" xr:uid="{00000000-0005-0000-0000-000045000000}"/>
    <cellStyle name="標準 4" xfId="70" xr:uid="{00000000-0005-0000-0000-000046000000}"/>
    <cellStyle name="良い" xfId="71" builtinId="26" customBuiltin="1"/>
    <cellStyle name="良い 2" xfId="72" xr:uid="{00000000-0005-0000-0000-000048000000}"/>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externalLink" Target="externalLinks/externalLink1.xml" />
  <Relationship Id="rId13" Type="http://schemas.openxmlformats.org/officeDocument/2006/relationships/externalLink" Target="externalLinks/externalLink6.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externalLink" Target="externalLinks/externalLink5.xml" />
  <Relationship Id="rId17" Type="http://schemas.openxmlformats.org/officeDocument/2006/relationships/calcChain" Target="calcChain.xml" />
  <Relationship Id="rId2" Type="http://schemas.openxmlformats.org/officeDocument/2006/relationships/worksheet" Target="worksheets/sheet2.xml" />
  <Relationship Id="rId16"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externalLink" Target="externalLinks/externalLink4.xml" />
  <Relationship Id="rId5" Type="http://schemas.openxmlformats.org/officeDocument/2006/relationships/worksheet" Target="worksheets/sheet5.xml" />
  <Relationship Id="rId15" Type="http://schemas.openxmlformats.org/officeDocument/2006/relationships/styles" Target="styles.xml" />
  <Relationship Id="rId10" Type="http://schemas.openxmlformats.org/officeDocument/2006/relationships/externalLink" Target="externalLinks/externalLink3.xml" />
  <Relationship Id="rId4" Type="http://schemas.openxmlformats.org/officeDocument/2006/relationships/worksheet" Target="worksheets/sheet4.xml" />
  <Relationship Id="rId9" Type="http://schemas.openxmlformats.org/officeDocument/2006/relationships/externalLink" Target="externalLinks/externalLink2.xml" />
  <Relationship Id="rId14" Type="http://schemas.openxmlformats.org/officeDocument/2006/relationships/theme" Target="theme/theme1.xml" />
</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200025</xdr:colOff>
          <xdr:row>8</xdr:row>
          <xdr:rowOff>76200</xdr:rowOff>
        </xdr:from>
        <xdr:to>
          <xdr:col>3</xdr:col>
          <xdr:colOff>571500</xdr:colOff>
          <xdr:row>8</xdr:row>
          <xdr:rowOff>457200</xdr:rowOff>
        </xdr:to>
        <xdr:sp macro="" textlink="">
          <xdr:nvSpPr>
            <xdr:cNvPr id="2050" name="チェック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63</xdr:row>
          <xdr:rowOff>400050</xdr:rowOff>
        </xdr:from>
        <xdr:to>
          <xdr:col>5</xdr:col>
          <xdr:colOff>9525</xdr:colOff>
          <xdr:row>64</xdr:row>
          <xdr:rowOff>200025</xdr:rowOff>
        </xdr:to>
        <xdr:sp macro="" textlink="">
          <xdr:nvSpPr>
            <xdr:cNvPr id="3074" name="チェック 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64</xdr:row>
          <xdr:rowOff>428625</xdr:rowOff>
        </xdr:from>
        <xdr:to>
          <xdr:col>5</xdr:col>
          <xdr:colOff>9525</xdr:colOff>
          <xdr:row>66</xdr:row>
          <xdr:rowOff>19050</xdr:rowOff>
        </xdr:to>
        <xdr:sp macro="" textlink="">
          <xdr:nvSpPr>
            <xdr:cNvPr id="3075" name="チェック 3"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65</xdr:row>
          <xdr:rowOff>114300</xdr:rowOff>
        </xdr:from>
        <xdr:to>
          <xdr:col>5</xdr:col>
          <xdr:colOff>9525</xdr:colOff>
          <xdr:row>67</xdr:row>
          <xdr:rowOff>19050</xdr:rowOff>
        </xdr:to>
        <xdr:sp macro="" textlink="">
          <xdr:nvSpPr>
            <xdr:cNvPr id="3076" name="チェック 4"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66</xdr:row>
          <xdr:rowOff>123825</xdr:rowOff>
        </xdr:from>
        <xdr:to>
          <xdr:col>5</xdr:col>
          <xdr:colOff>9525</xdr:colOff>
          <xdr:row>68</xdr:row>
          <xdr:rowOff>28575</xdr:rowOff>
        </xdr:to>
        <xdr:sp macro="" textlink="">
          <xdr:nvSpPr>
            <xdr:cNvPr id="3077" name="チェック 5" hidden="1">
              <a:extLst>
                <a:ext uri="{63B3BB69-23CF-44E3-9099-C40C66FF867C}">
                  <a14:compatExt spid="_x0000_s3077"/>
                </a:ext>
                <a:ext uri="{FF2B5EF4-FFF2-40B4-BE49-F238E27FC236}">
                  <a16:creationId xmlns:a16="http://schemas.microsoft.com/office/drawing/2014/main" id="{00000000-0008-0000-01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67</xdr:row>
          <xdr:rowOff>133350</xdr:rowOff>
        </xdr:from>
        <xdr:to>
          <xdr:col>5</xdr:col>
          <xdr:colOff>9525</xdr:colOff>
          <xdr:row>68</xdr:row>
          <xdr:rowOff>190500</xdr:rowOff>
        </xdr:to>
        <xdr:sp macro="" textlink="">
          <xdr:nvSpPr>
            <xdr:cNvPr id="3078" name="チェック 6"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69</xdr:row>
          <xdr:rowOff>0</xdr:rowOff>
        </xdr:from>
        <xdr:to>
          <xdr:col>5</xdr:col>
          <xdr:colOff>9525</xdr:colOff>
          <xdr:row>70</xdr:row>
          <xdr:rowOff>9525</xdr:rowOff>
        </xdr:to>
        <xdr:sp macro="" textlink="">
          <xdr:nvSpPr>
            <xdr:cNvPr id="3079" name="チェック 7" hidden="1">
              <a:extLst>
                <a:ext uri="{63B3BB69-23CF-44E3-9099-C40C66FF867C}">
                  <a14:compatExt spid="_x0000_s3079"/>
                </a:ext>
                <a:ext uri="{FF2B5EF4-FFF2-40B4-BE49-F238E27FC236}">
                  <a16:creationId xmlns:a16="http://schemas.microsoft.com/office/drawing/2014/main" id="{00000000-0008-0000-01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69</xdr:row>
          <xdr:rowOff>171450</xdr:rowOff>
        </xdr:from>
        <xdr:to>
          <xdr:col>5</xdr:col>
          <xdr:colOff>9525</xdr:colOff>
          <xdr:row>71</xdr:row>
          <xdr:rowOff>28575</xdr:rowOff>
        </xdr:to>
        <xdr:sp macro="" textlink="">
          <xdr:nvSpPr>
            <xdr:cNvPr id="3080" name="チェック 8" hidden="1">
              <a:extLst>
                <a:ext uri="{63B3BB69-23CF-44E3-9099-C40C66FF867C}">
                  <a14:compatExt spid="_x0000_s3080"/>
                </a:ext>
                <a:ext uri="{FF2B5EF4-FFF2-40B4-BE49-F238E27FC236}">
                  <a16:creationId xmlns:a16="http://schemas.microsoft.com/office/drawing/2014/main" id="{00000000-0008-0000-01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70</xdr:row>
          <xdr:rowOff>142875</xdr:rowOff>
        </xdr:from>
        <xdr:to>
          <xdr:col>5</xdr:col>
          <xdr:colOff>9525</xdr:colOff>
          <xdr:row>71</xdr:row>
          <xdr:rowOff>200025</xdr:rowOff>
        </xdr:to>
        <xdr:sp macro="" textlink="">
          <xdr:nvSpPr>
            <xdr:cNvPr id="3081" name="チェック 9" hidden="1">
              <a:extLst>
                <a:ext uri="{63B3BB69-23CF-44E3-9099-C40C66FF867C}">
                  <a14:compatExt spid="_x0000_s3081"/>
                </a:ext>
                <a:ext uri="{FF2B5EF4-FFF2-40B4-BE49-F238E27FC236}">
                  <a16:creationId xmlns:a16="http://schemas.microsoft.com/office/drawing/2014/main" id="{00000000-0008-0000-01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71</xdr:row>
          <xdr:rowOff>428625</xdr:rowOff>
        </xdr:from>
        <xdr:to>
          <xdr:col>5</xdr:col>
          <xdr:colOff>9525</xdr:colOff>
          <xdr:row>73</xdr:row>
          <xdr:rowOff>28575</xdr:rowOff>
        </xdr:to>
        <xdr:sp macro="" textlink="">
          <xdr:nvSpPr>
            <xdr:cNvPr id="3082" name="チェック 10" hidden="1">
              <a:extLst>
                <a:ext uri="{63B3BB69-23CF-44E3-9099-C40C66FF867C}">
                  <a14:compatExt spid="_x0000_s3082"/>
                </a:ext>
                <a:ext uri="{FF2B5EF4-FFF2-40B4-BE49-F238E27FC236}">
                  <a16:creationId xmlns:a16="http://schemas.microsoft.com/office/drawing/2014/main" id="{00000000-0008-0000-01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72</xdr:row>
          <xdr:rowOff>123825</xdr:rowOff>
        </xdr:from>
        <xdr:to>
          <xdr:col>5</xdr:col>
          <xdr:colOff>9525</xdr:colOff>
          <xdr:row>74</xdr:row>
          <xdr:rowOff>28575</xdr:rowOff>
        </xdr:to>
        <xdr:sp macro="" textlink="">
          <xdr:nvSpPr>
            <xdr:cNvPr id="3083" name="チェック 11" hidden="1">
              <a:extLst>
                <a:ext uri="{63B3BB69-23CF-44E3-9099-C40C66FF867C}">
                  <a14:compatExt spid="_x0000_s3083"/>
                </a:ext>
                <a:ext uri="{FF2B5EF4-FFF2-40B4-BE49-F238E27FC236}">
                  <a16:creationId xmlns:a16="http://schemas.microsoft.com/office/drawing/2014/main" id="{00000000-0008-0000-01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73</xdr:row>
          <xdr:rowOff>123825</xdr:rowOff>
        </xdr:from>
        <xdr:to>
          <xdr:col>5</xdr:col>
          <xdr:colOff>9525</xdr:colOff>
          <xdr:row>75</xdr:row>
          <xdr:rowOff>28575</xdr:rowOff>
        </xdr:to>
        <xdr:sp macro="" textlink="">
          <xdr:nvSpPr>
            <xdr:cNvPr id="3084" name="チェック 12" hidden="1">
              <a:extLst>
                <a:ext uri="{63B3BB69-23CF-44E3-9099-C40C66FF867C}">
                  <a14:compatExt spid="_x0000_s3084"/>
                </a:ext>
                <a:ext uri="{FF2B5EF4-FFF2-40B4-BE49-F238E27FC236}">
                  <a16:creationId xmlns:a16="http://schemas.microsoft.com/office/drawing/2014/main" id="{00000000-0008-0000-01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74</xdr:row>
          <xdr:rowOff>123825</xdr:rowOff>
        </xdr:from>
        <xdr:to>
          <xdr:col>5</xdr:col>
          <xdr:colOff>9525</xdr:colOff>
          <xdr:row>76</xdr:row>
          <xdr:rowOff>28575</xdr:rowOff>
        </xdr:to>
        <xdr:sp macro="" textlink="">
          <xdr:nvSpPr>
            <xdr:cNvPr id="3085" name="チェック 13" hidden="1">
              <a:extLst>
                <a:ext uri="{63B3BB69-23CF-44E3-9099-C40C66FF867C}">
                  <a14:compatExt spid="_x0000_s3085"/>
                </a:ext>
                <a:ext uri="{FF2B5EF4-FFF2-40B4-BE49-F238E27FC236}">
                  <a16:creationId xmlns:a16="http://schemas.microsoft.com/office/drawing/2014/main" id="{00000000-0008-0000-01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75</xdr:row>
          <xdr:rowOff>123825</xdr:rowOff>
        </xdr:from>
        <xdr:to>
          <xdr:col>5</xdr:col>
          <xdr:colOff>9525</xdr:colOff>
          <xdr:row>77</xdr:row>
          <xdr:rowOff>28575</xdr:rowOff>
        </xdr:to>
        <xdr:sp macro="" textlink="">
          <xdr:nvSpPr>
            <xdr:cNvPr id="3086" name="チェック 14" hidden="1">
              <a:extLst>
                <a:ext uri="{63B3BB69-23CF-44E3-9099-C40C66FF867C}">
                  <a14:compatExt spid="_x0000_s3086"/>
                </a:ext>
                <a:ext uri="{FF2B5EF4-FFF2-40B4-BE49-F238E27FC236}">
                  <a16:creationId xmlns:a16="http://schemas.microsoft.com/office/drawing/2014/main" id="{00000000-0008-0000-01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76</xdr:row>
          <xdr:rowOff>133350</xdr:rowOff>
        </xdr:from>
        <xdr:to>
          <xdr:col>5</xdr:col>
          <xdr:colOff>9525</xdr:colOff>
          <xdr:row>77</xdr:row>
          <xdr:rowOff>190500</xdr:rowOff>
        </xdr:to>
        <xdr:sp macro="" textlink="">
          <xdr:nvSpPr>
            <xdr:cNvPr id="3087" name="チェック 15" hidden="1">
              <a:extLst>
                <a:ext uri="{63B3BB69-23CF-44E3-9099-C40C66FF867C}">
                  <a14:compatExt spid="_x0000_s3087"/>
                </a:ext>
                <a:ext uri="{FF2B5EF4-FFF2-40B4-BE49-F238E27FC236}">
                  <a16:creationId xmlns:a16="http://schemas.microsoft.com/office/drawing/2014/main" id="{00000000-0008-0000-01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78</xdr:row>
          <xdr:rowOff>0</xdr:rowOff>
        </xdr:from>
        <xdr:to>
          <xdr:col>5</xdr:col>
          <xdr:colOff>9525</xdr:colOff>
          <xdr:row>79</xdr:row>
          <xdr:rowOff>9525</xdr:rowOff>
        </xdr:to>
        <xdr:sp macro="" textlink="">
          <xdr:nvSpPr>
            <xdr:cNvPr id="3088" name="チェック 16" hidden="1">
              <a:extLst>
                <a:ext uri="{63B3BB69-23CF-44E3-9099-C40C66FF867C}">
                  <a14:compatExt spid="_x0000_s3088"/>
                </a:ext>
                <a:ext uri="{FF2B5EF4-FFF2-40B4-BE49-F238E27FC236}">
                  <a16:creationId xmlns:a16="http://schemas.microsoft.com/office/drawing/2014/main" id="{00000000-0008-0000-01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78</xdr:row>
          <xdr:rowOff>171450</xdr:rowOff>
        </xdr:from>
        <xdr:to>
          <xdr:col>5</xdr:col>
          <xdr:colOff>9525</xdr:colOff>
          <xdr:row>79</xdr:row>
          <xdr:rowOff>180975</xdr:rowOff>
        </xdr:to>
        <xdr:sp macro="" textlink="">
          <xdr:nvSpPr>
            <xdr:cNvPr id="3089" name="チェック 17" hidden="1">
              <a:extLst>
                <a:ext uri="{63B3BB69-23CF-44E3-9099-C40C66FF867C}">
                  <a14:compatExt spid="_x0000_s3089"/>
                </a:ext>
                <a:ext uri="{FF2B5EF4-FFF2-40B4-BE49-F238E27FC236}">
                  <a16:creationId xmlns:a16="http://schemas.microsoft.com/office/drawing/2014/main" id="{00000000-0008-0000-01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79</xdr:row>
          <xdr:rowOff>285750</xdr:rowOff>
        </xdr:from>
        <xdr:to>
          <xdr:col>5</xdr:col>
          <xdr:colOff>9525</xdr:colOff>
          <xdr:row>81</xdr:row>
          <xdr:rowOff>38100</xdr:rowOff>
        </xdr:to>
        <xdr:sp macro="" textlink="">
          <xdr:nvSpPr>
            <xdr:cNvPr id="3090" name="チェック 18" hidden="1">
              <a:extLst>
                <a:ext uri="{63B3BB69-23CF-44E3-9099-C40C66FF867C}">
                  <a14:compatExt spid="_x0000_s3090"/>
                </a:ext>
                <a:ext uri="{FF2B5EF4-FFF2-40B4-BE49-F238E27FC236}">
                  <a16:creationId xmlns:a16="http://schemas.microsoft.com/office/drawing/2014/main" id="{00000000-0008-0000-01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80</xdr:row>
          <xdr:rowOff>133350</xdr:rowOff>
        </xdr:from>
        <xdr:to>
          <xdr:col>5</xdr:col>
          <xdr:colOff>9525</xdr:colOff>
          <xdr:row>82</xdr:row>
          <xdr:rowOff>38100</xdr:rowOff>
        </xdr:to>
        <xdr:sp macro="" textlink="">
          <xdr:nvSpPr>
            <xdr:cNvPr id="3091" name="チェック 19" hidden="1">
              <a:extLst>
                <a:ext uri="{63B3BB69-23CF-44E3-9099-C40C66FF867C}">
                  <a14:compatExt spid="_x0000_s3091"/>
                </a:ext>
                <a:ext uri="{FF2B5EF4-FFF2-40B4-BE49-F238E27FC236}">
                  <a16:creationId xmlns:a16="http://schemas.microsoft.com/office/drawing/2014/main" id="{00000000-0008-0000-01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81</xdr:row>
          <xdr:rowOff>133350</xdr:rowOff>
        </xdr:from>
        <xdr:to>
          <xdr:col>5</xdr:col>
          <xdr:colOff>9525</xdr:colOff>
          <xdr:row>83</xdr:row>
          <xdr:rowOff>38100</xdr:rowOff>
        </xdr:to>
        <xdr:sp macro="" textlink="">
          <xdr:nvSpPr>
            <xdr:cNvPr id="3092" name="チェック 20" hidden="1">
              <a:extLst>
                <a:ext uri="{63B3BB69-23CF-44E3-9099-C40C66FF867C}">
                  <a14:compatExt spid="_x0000_s3092"/>
                </a:ext>
                <a:ext uri="{FF2B5EF4-FFF2-40B4-BE49-F238E27FC236}">
                  <a16:creationId xmlns:a16="http://schemas.microsoft.com/office/drawing/2014/main" id="{00000000-0008-0000-01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82</xdr:row>
          <xdr:rowOff>133350</xdr:rowOff>
        </xdr:from>
        <xdr:to>
          <xdr:col>5</xdr:col>
          <xdr:colOff>9525</xdr:colOff>
          <xdr:row>84</xdr:row>
          <xdr:rowOff>38100</xdr:rowOff>
        </xdr:to>
        <xdr:sp macro="" textlink="">
          <xdr:nvSpPr>
            <xdr:cNvPr id="3093" name="チェック 21" hidden="1">
              <a:extLst>
                <a:ext uri="{63B3BB69-23CF-44E3-9099-C40C66FF867C}">
                  <a14:compatExt spid="_x0000_s3093"/>
                </a:ext>
                <a:ext uri="{FF2B5EF4-FFF2-40B4-BE49-F238E27FC236}">
                  <a16:creationId xmlns:a16="http://schemas.microsoft.com/office/drawing/2014/main" id="{00000000-0008-0000-01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83</xdr:row>
          <xdr:rowOff>133350</xdr:rowOff>
        </xdr:from>
        <xdr:to>
          <xdr:col>5</xdr:col>
          <xdr:colOff>9525</xdr:colOff>
          <xdr:row>84</xdr:row>
          <xdr:rowOff>190500</xdr:rowOff>
        </xdr:to>
        <xdr:sp macro="" textlink="">
          <xdr:nvSpPr>
            <xdr:cNvPr id="3094" name="チェック 22" hidden="1">
              <a:extLst>
                <a:ext uri="{63B3BB69-23CF-44E3-9099-C40C66FF867C}">
                  <a14:compatExt spid="_x0000_s3094"/>
                </a:ext>
                <a:ext uri="{FF2B5EF4-FFF2-40B4-BE49-F238E27FC236}">
                  <a16:creationId xmlns:a16="http://schemas.microsoft.com/office/drawing/2014/main" id="{00000000-0008-0000-01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88</xdr:row>
          <xdr:rowOff>0</xdr:rowOff>
        </xdr:from>
        <xdr:to>
          <xdr:col>7</xdr:col>
          <xdr:colOff>9525</xdr:colOff>
          <xdr:row>89</xdr:row>
          <xdr:rowOff>9525</xdr:rowOff>
        </xdr:to>
        <xdr:sp macro="" textlink="">
          <xdr:nvSpPr>
            <xdr:cNvPr id="3098" name="チェック 26" hidden="1">
              <a:extLst>
                <a:ext uri="{63B3BB69-23CF-44E3-9099-C40C66FF867C}">
                  <a14:compatExt spid="_x0000_s3098"/>
                </a:ext>
                <a:ext uri="{FF2B5EF4-FFF2-40B4-BE49-F238E27FC236}">
                  <a16:creationId xmlns:a16="http://schemas.microsoft.com/office/drawing/2014/main" id="{00000000-0008-0000-01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88</xdr:row>
          <xdr:rowOff>0</xdr:rowOff>
        </xdr:from>
        <xdr:to>
          <xdr:col>23</xdr:col>
          <xdr:colOff>190500</xdr:colOff>
          <xdr:row>89</xdr:row>
          <xdr:rowOff>9525</xdr:rowOff>
        </xdr:to>
        <xdr:sp macro="" textlink="">
          <xdr:nvSpPr>
            <xdr:cNvPr id="3100" name="チェック 28" hidden="1">
              <a:extLst>
                <a:ext uri="{63B3BB69-23CF-44E3-9099-C40C66FF867C}">
                  <a14:compatExt spid="_x0000_s3100"/>
                </a:ext>
                <a:ext uri="{FF2B5EF4-FFF2-40B4-BE49-F238E27FC236}">
                  <a16:creationId xmlns:a16="http://schemas.microsoft.com/office/drawing/2014/main" id="{00000000-0008-0000-01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89</xdr:row>
          <xdr:rowOff>0</xdr:rowOff>
        </xdr:from>
        <xdr:to>
          <xdr:col>7</xdr:col>
          <xdr:colOff>9525</xdr:colOff>
          <xdr:row>90</xdr:row>
          <xdr:rowOff>9525</xdr:rowOff>
        </xdr:to>
        <xdr:sp macro="" textlink="">
          <xdr:nvSpPr>
            <xdr:cNvPr id="3101" name="チェック 29" hidden="1">
              <a:extLst>
                <a:ext uri="{63B3BB69-23CF-44E3-9099-C40C66FF867C}">
                  <a14:compatExt spid="_x0000_s3101"/>
                </a:ext>
                <a:ext uri="{FF2B5EF4-FFF2-40B4-BE49-F238E27FC236}">
                  <a16:creationId xmlns:a16="http://schemas.microsoft.com/office/drawing/2014/main" id="{00000000-0008-0000-01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89</xdr:row>
          <xdr:rowOff>0</xdr:rowOff>
        </xdr:from>
        <xdr:to>
          <xdr:col>23</xdr:col>
          <xdr:colOff>190500</xdr:colOff>
          <xdr:row>90</xdr:row>
          <xdr:rowOff>9525</xdr:rowOff>
        </xdr:to>
        <xdr:sp macro="" textlink="">
          <xdr:nvSpPr>
            <xdr:cNvPr id="3102" name="チェック 30" hidden="1">
              <a:extLst>
                <a:ext uri="{63B3BB69-23CF-44E3-9099-C40C66FF867C}">
                  <a14:compatExt spid="_x0000_s3102"/>
                </a:ext>
                <a:ext uri="{FF2B5EF4-FFF2-40B4-BE49-F238E27FC236}">
                  <a16:creationId xmlns:a16="http://schemas.microsoft.com/office/drawing/2014/main" id="{00000000-0008-0000-01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90</xdr:row>
          <xdr:rowOff>0</xdr:rowOff>
        </xdr:from>
        <xdr:to>
          <xdr:col>7</xdr:col>
          <xdr:colOff>9525</xdr:colOff>
          <xdr:row>91</xdr:row>
          <xdr:rowOff>9525</xdr:rowOff>
        </xdr:to>
        <xdr:sp macro="" textlink="">
          <xdr:nvSpPr>
            <xdr:cNvPr id="3103" name="チェック 31" hidden="1">
              <a:extLst>
                <a:ext uri="{63B3BB69-23CF-44E3-9099-C40C66FF867C}">
                  <a14:compatExt spid="_x0000_s3103"/>
                </a:ext>
                <a:ext uri="{FF2B5EF4-FFF2-40B4-BE49-F238E27FC236}">
                  <a16:creationId xmlns:a16="http://schemas.microsoft.com/office/drawing/2014/main" id="{00000000-0008-0000-01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180975</xdr:colOff>
          <xdr:row>90</xdr:row>
          <xdr:rowOff>0</xdr:rowOff>
        </xdr:from>
        <xdr:to>
          <xdr:col>25</xdr:col>
          <xdr:colOff>190500</xdr:colOff>
          <xdr:row>91</xdr:row>
          <xdr:rowOff>9525</xdr:rowOff>
        </xdr:to>
        <xdr:sp macro="" textlink="">
          <xdr:nvSpPr>
            <xdr:cNvPr id="3104" name="チェック 32" hidden="1">
              <a:extLst>
                <a:ext uri="{63B3BB69-23CF-44E3-9099-C40C66FF867C}">
                  <a14:compatExt spid="_x0000_s3104"/>
                </a:ext>
                <a:ext uri="{FF2B5EF4-FFF2-40B4-BE49-F238E27FC236}">
                  <a16:creationId xmlns:a16="http://schemas.microsoft.com/office/drawing/2014/main" id="{00000000-0008-0000-01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91</xdr:row>
          <xdr:rowOff>0</xdr:rowOff>
        </xdr:from>
        <xdr:to>
          <xdr:col>7</xdr:col>
          <xdr:colOff>9525</xdr:colOff>
          <xdr:row>92</xdr:row>
          <xdr:rowOff>9525</xdr:rowOff>
        </xdr:to>
        <xdr:sp macro="" textlink="">
          <xdr:nvSpPr>
            <xdr:cNvPr id="3105" name="チェック 33" hidden="1">
              <a:extLst>
                <a:ext uri="{63B3BB69-23CF-44E3-9099-C40C66FF867C}">
                  <a14:compatExt spid="_x0000_s3105"/>
                </a:ext>
                <a:ext uri="{FF2B5EF4-FFF2-40B4-BE49-F238E27FC236}">
                  <a16:creationId xmlns:a16="http://schemas.microsoft.com/office/drawing/2014/main" id="{00000000-0008-0000-01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23</xdr:row>
          <xdr:rowOff>9525</xdr:rowOff>
        </xdr:from>
        <xdr:to>
          <xdr:col>16</xdr:col>
          <xdr:colOff>114300</xdr:colOff>
          <xdr:row>24</xdr:row>
          <xdr:rowOff>0</xdr:rowOff>
        </xdr:to>
        <xdr:sp macro="" textlink="">
          <xdr:nvSpPr>
            <xdr:cNvPr id="3109" name="チェック 37" hidden="1">
              <a:extLst>
                <a:ext uri="{63B3BB69-23CF-44E3-9099-C40C66FF867C}">
                  <a14:compatExt spid="_x0000_s3109"/>
                </a:ext>
                <a:ext uri="{FF2B5EF4-FFF2-40B4-BE49-F238E27FC236}">
                  <a16:creationId xmlns:a16="http://schemas.microsoft.com/office/drawing/2014/main" id="{00000000-0008-0000-0100-00002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104775</xdr:colOff>
          <xdr:row>21</xdr:row>
          <xdr:rowOff>9525</xdr:rowOff>
        </xdr:from>
        <xdr:to>
          <xdr:col>26</xdr:col>
          <xdr:colOff>114300</xdr:colOff>
          <xdr:row>22</xdr:row>
          <xdr:rowOff>0</xdr:rowOff>
        </xdr:to>
        <xdr:sp macro="" textlink="">
          <xdr:nvSpPr>
            <xdr:cNvPr id="3114" name="チェック 42" hidden="1">
              <a:extLst>
                <a:ext uri="{63B3BB69-23CF-44E3-9099-C40C66FF867C}">
                  <a14:compatExt spid="_x0000_s3114"/>
                </a:ext>
                <a:ext uri="{FF2B5EF4-FFF2-40B4-BE49-F238E27FC236}">
                  <a16:creationId xmlns:a16="http://schemas.microsoft.com/office/drawing/2014/main" id="{00000000-0008-0000-0100-00002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104775</xdr:colOff>
          <xdr:row>21</xdr:row>
          <xdr:rowOff>9525</xdr:rowOff>
        </xdr:from>
        <xdr:to>
          <xdr:col>30</xdr:col>
          <xdr:colOff>123825</xdr:colOff>
          <xdr:row>22</xdr:row>
          <xdr:rowOff>0</xdr:rowOff>
        </xdr:to>
        <xdr:sp macro="" textlink="">
          <xdr:nvSpPr>
            <xdr:cNvPr id="3116" name="チェック 44" hidden="1">
              <a:extLst>
                <a:ext uri="{63B3BB69-23CF-44E3-9099-C40C66FF867C}">
                  <a14:compatExt spid="_x0000_s3116"/>
                </a:ext>
                <a:ext uri="{FF2B5EF4-FFF2-40B4-BE49-F238E27FC236}">
                  <a16:creationId xmlns:a16="http://schemas.microsoft.com/office/drawing/2014/main" id="{00000000-0008-0000-01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104775</xdr:colOff>
          <xdr:row>22</xdr:row>
          <xdr:rowOff>9525</xdr:rowOff>
        </xdr:from>
        <xdr:to>
          <xdr:col>26</xdr:col>
          <xdr:colOff>114300</xdr:colOff>
          <xdr:row>23</xdr:row>
          <xdr:rowOff>0</xdr:rowOff>
        </xdr:to>
        <xdr:sp macro="" textlink="">
          <xdr:nvSpPr>
            <xdr:cNvPr id="3117" name="チェック 45" hidden="1">
              <a:extLst>
                <a:ext uri="{63B3BB69-23CF-44E3-9099-C40C66FF867C}">
                  <a14:compatExt spid="_x0000_s3117"/>
                </a:ext>
                <a:ext uri="{FF2B5EF4-FFF2-40B4-BE49-F238E27FC236}">
                  <a16:creationId xmlns:a16="http://schemas.microsoft.com/office/drawing/2014/main" id="{00000000-0008-0000-01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104775</xdr:colOff>
          <xdr:row>22</xdr:row>
          <xdr:rowOff>9525</xdr:rowOff>
        </xdr:from>
        <xdr:to>
          <xdr:col>30</xdr:col>
          <xdr:colOff>123825</xdr:colOff>
          <xdr:row>23</xdr:row>
          <xdr:rowOff>0</xdr:rowOff>
        </xdr:to>
        <xdr:sp macro="" textlink="">
          <xdr:nvSpPr>
            <xdr:cNvPr id="3118" name="チェック 46" hidden="1">
              <a:extLst>
                <a:ext uri="{63B3BB69-23CF-44E3-9099-C40C66FF867C}">
                  <a14:compatExt spid="_x0000_s3118"/>
                </a:ext>
                <a:ext uri="{FF2B5EF4-FFF2-40B4-BE49-F238E27FC236}">
                  <a16:creationId xmlns:a16="http://schemas.microsoft.com/office/drawing/2014/main" id="{00000000-0008-0000-01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33</xdr:col>
          <xdr:colOff>104775</xdr:colOff>
          <xdr:row>22</xdr:row>
          <xdr:rowOff>9525</xdr:rowOff>
        </xdr:from>
        <xdr:to>
          <xdr:col>34</xdr:col>
          <xdr:colOff>114300</xdr:colOff>
          <xdr:row>23</xdr:row>
          <xdr:rowOff>0</xdr:rowOff>
        </xdr:to>
        <xdr:sp macro="" textlink="">
          <xdr:nvSpPr>
            <xdr:cNvPr id="3119" name="チェック 47" hidden="1">
              <a:extLst>
                <a:ext uri="{63B3BB69-23CF-44E3-9099-C40C66FF867C}">
                  <a14:compatExt spid="_x0000_s3119"/>
                </a:ext>
                <a:ext uri="{FF2B5EF4-FFF2-40B4-BE49-F238E27FC236}">
                  <a16:creationId xmlns:a16="http://schemas.microsoft.com/office/drawing/2014/main" id="{00000000-0008-0000-01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24</xdr:row>
          <xdr:rowOff>9525</xdr:rowOff>
        </xdr:from>
        <xdr:to>
          <xdr:col>16</xdr:col>
          <xdr:colOff>114300</xdr:colOff>
          <xdr:row>25</xdr:row>
          <xdr:rowOff>0</xdr:rowOff>
        </xdr:to>
        <xdr:sp macro="" textlink="">
          <xdr:nvSpPr>
            <xdr:cNvPr id="3120" name="チェック 48" hidden="1">
              <a:extLst>
                <a:ext uri="{63B3BB69-23CF-44E3-9099-C40C66FF867C}">
                  <a14:compatExt spid="_x0000_s3120"/>
                </a:ext>
                <a:ext uri="{FF2B5EF4-FFF2-40B4-BE49-F238E27FC236}">
                  <a16:creationId xmlns:a16="http://schemas.microsoft.com/office/drawing/2014/main" id="{00000000-0008-0000-0100-00003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25</xdr:row>
          <xdr:rowOff>9525</xdr:rowOff>
        </xdr:from>
        <xdr:to>
          <xdr:col>16</xdr:col>
          <xdr:colOff>114300</xdr:colOff>
          <xdr:row>26</xdr:row>
          <xdr:rowOff>0</xdr:rowOff>
        </xdr:to>
        <xdr:sp macro="" textlink="">
          <xdr:nvSpPr>
            <xdr:cNvPr id="3122" name="チェック 50" hidden="1">
              <a:extLst>
                <a:ext uri="{63B3BB69-23CF-44E3-9099-C40C66FF867C}">
                  <a14:compatExt spid="_x0000_s3122"/>
                </a:ext>
                <a:ext uri="{FF2B5EF4-FFF2-40B4-BE49-F238E27FC236}">
                  <a16:creationId xmlns:a16="http://schemas.microsoft.com/office/drawing/2014/main" id="{00000000-0008-0000-01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24</xdr:row>
          <xdr:rowOff>9525</xdr:rowOff>
        </xdr:from>
        <xdr:to>
          <xdr:col>28</xdr:col>
          <xdr:colOff>152400</xdr:colOff>
          <xdr:row>25</xdr:row>
          <xdr:rowOff>0</xdr:rowOff>
        </xdr:to>
        <xdr:sp macro="" textlink="">
          <xdr:nvSpPr>
            <xdr:cNvPr id="3123" name="チェック 51" hidden="1">
              <a:extLst>
                <a:ext uri="{63B3BB69-23CF-44E3-9099-C40C66FF867C}">
                  <a14:compatExt spid="_x0000_s3123"/>
                </a:ext>
                <a:ext uri="{FF2B5EF4-FFF2-40B4-BE49-F238E27FC236}">
                  <a16:creationId xmlns:a16="http://schemas.microsoft.com/office/drawing/2014/main" id="{00000000-0008-0000-0100-00003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25</xdr:row>
          <xdr:rowOff>9525</xdr:rowOff>
        </xdr:from>
        <xdr:to>
          <xdr:col>28</xdr:col>
          <xdr:colOff>152400</xdr:colOff>
          <xdr:row>26</xdr:row>
          <xdr:rowOff>0</xdr:rowOff>
        </xdr:to>
        <xdr:sp macro="" textlink="">
          <xdr:nvSpPr>
            <xdr:cNvPr id="3125" name="チェック 53" hidden="1">
              <a:extLst>
                <a:ext uri="{63B3BB69-23CF-44E3-9099-C40C66FF867C}">
                  <a14:compatExt spid="_x0000_s3125"/>
                </a:ext>
                <a:ext uri="{FF2B5EF4-FFF2-40B4-BE49-F238E27FC236}">
                  <a16:creationId xmlns:a16="http://schemas.microsoft.com/office/drawing/2014/main" id="{00000000-0008-0000-01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23</xdr:row>
          <xdr:rowOff>9525</xdr:rowOff>
        </xdr:from>
        <xdr:to>
          <xdr:col>28</xdr:col>
          <xdr:colOff>152400</xdr:colOff>
          <xdr:row>24</xdr:row>
          <xdr:rowOff>0</xdr:rowOff>
        </xdr:to>
        <xdr:sp macro="" textlink="">
          <xdr:nvSpPr>
            <xdr:cNvPr id="3126" name="チェック 54" hidden="1">
              <a:extLst>
                <a:ext uri="{63B3BB69-23CF-44E3-9099-C40C66FF867C}">
                  <a14:compatExt spid="_x0000_s3126"/>
                </a:ext>
                <a:ext uri="{FF2B5EF4-FFF2-40B4-BE49-F238E27FC236}">
                  <a16:creationId xmlns:a16="http://schemas.microsoft.com/office/drawing/2014/main" id="{00000000-0008-0000-0100-00003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38100</xdr:colOff>
          <xdr:row>7</xdr:row>
          <xdr:rowOff>200025</xdr:rowOff>
        </xdr:from>
        <xdr:to>
          <xdr:col>7</xdr:col>
          <xdr:colOff>247650</xdr:colOff>
          <xdr:row>8</xdr:row>
          <xdr:rowOff>104775</xdr:rowOff>
        </xdr:to>
        <xdr:sp macro="" textlink="">
          <xdr:nvSpPr>
            <xdr:cNvPr id="11418" name="チェック 154" hidden="1">
              <a:extLst>
                <a:ext uri="{63B3BB69-23CF-44E3-9099-C40C66FF867C}">
                  <a14:compatExt spid="_x0000_s11418"/>
                </a:ext>
                <a:ext uri="{FF2B5EF4-FFF2-40B4-BE49-F238E27FC236}">
                  <a16:creationId xmlns:a16="http://schemas.microsoft.com/office/drawing/2014/main" id="{00000000-0008-0000-0200-00009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7</xdr:row>
          <xdr:rowOff>200025</xdr:rowOff>
        </xdr:from>
        <xdr:to>
          <xdr:col>9</xdr:col>
          <xdr:colOff>219075</xdr:colOff>
          <xdr:row>8</xdr:row>
          <xdr:rowOff>104775</xdr:rowOff>
        </xdr:to>
        <xdr:sp macro="" textlink="">
          <xdr:nvSpPr>
            <xdr:cNvPr id="11419" name="チェック 155" hidden="1">
              <a:extLst>
                <a:ext uri="{63B3BB69-23CF-44E3-9099-C40C66FF867C}">
                  <a14:compatExt spid="_x0000_s11419"/>
                </a:ext>
                <a:ext uri="{FF2B5EF4-FFF2-40B4-BE49-F238E27FC236}">
                  <a16:creationId xmlns:a16="http://schemas.microsoft.com/office/drawing/2014/main" id="{00000000-0008-0000-0200-00009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6</xdr:row>
          <xdr:rowOff>28575</xdr:rowOff>
        </xdr:from>
        <xdr:to>
          <xdr:col>7</xdr:col>
          <xdr:colOff>247650</xdr:colOff>
          <xdr:row>6</xdr:row>
          <xdr:rowOff>238125</xdr:rowOff>
        </xdr:to>
        <xdr:sp macro="" textlink="">
          <xdr:nvSpPr>
            <xdr:cNvPr id="11420" name="チェック 156" hidden="1">
              <a:extLst>
                <a:ext uri="{63B3BB69-23CF-44E3-9099-C40C66FF867C}">
                  <a14:compatExt spid="_x0000_s11420"/>
                </a:ext>
                <a:ext uri="{FF2B5EF4-FFF2-40B4-BE49-F238E27FC236}">
                  <a16:creationId xmlns:a16="http://schemas.microsoft.com/office/drawing/2014/main" id="{00000000-0008-0000-0200-00009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6</xdr:row>
          <xdr:rowOff>28575</xdr:rowOff>
        </xdr:from>
        <xdr:to>
          <xdr:col>9</xdr:col>
          <xdr:colOff>219075</xdr:colOff>
          <xdr:row>6</xdr:row>
          <xdr:rowOff>238125</xdr:rowOff>
        </xdr:to>
        <xdr:sp macro="" textlink="">
          <xdr:nvSpPr>
            <xdr:cNvPr id="11421" name="チェック 157" hidden="1">
              <a:extLst>
                <a:ext uri="{63B3BB69-23CF-44E3-9099-C40C66FF867C}">
                  <a14:compatExt spid="_x0000_s11421"/>
                </a:ext>
                <a:ext uri="{FF2B5EF4-FFF2-40B4-BE49-F238E27FC236}">
                  <a16:creationId xmlns:a16="http://schemas.microsoft.com/office/drawing/2014/main" id="{00000000-0008-0000-0200-00009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6</xdr:row>
          <xdr:rowOff>28575</xdr:rowOff>
        </xdr:from>
        <xdr:to>
          <xdr:col>4</xdr:col>
          <xdr:colOff>323850</xdr:colOff>
          <xdr:row>6</xdr:row>
          <xdr:rowOff>238125</xdr:rowOff>
        </xdr:to>
        <xdr:sp macro="" textlink="">
          <xdr:nvSpPr>
            <xdr:cNvPr id="11422" name="チェック 158" hidden="1">
              <a:extLst>
                <a:ext uri="{63B3BB69-23CF-44E3-9099-C40C66FF867C}">
                  <a14:compatExt spid="_x0000_s11422"/>
                </a:ext>
                <a:ext uri="{FF2B5EF4-FFF2-40B4-BE49-F238E27FC236}">
                  <a16:creationId xmlns:a16="http://schemas.microsoft.com/office/drawing/2014/main" id="{00000000-0008-0000-0200-00009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7</xdr:row>
          <xdr:rowOff>38100</xdr:rowOff>
        </xdr:from>
        <xdr:to>
          <xdr:col>4</xdr:col>
          <xdr:colOff>323850</xdr:colOff>
          <xdr:row>7</xdr:row>
          <xdr:rowOff>247650</xdr:rowOff>
        </xdr:to>
        <xdr:sp macro="" textlink="">
          <xdr:nvSpPr>
            <xdr:cNvPr id="11423" name="チェック 159" hidden="1">
              <a:extLst>
                <a:ext uri="{63B3BB69-23CF-44E3-9099-C40C66FF867C}">
                  <a14:compatExt spid="_x0000_s11423"/>
                </a:ext>
                <a:ext uri="{FF2B5EF4-FFF2-40B4-BE49-F238E27FC236}">
                  <a16:creationId xmlns:a16="http://schemas.microsoft.com/office/drawing/2014/main" id="{00000000-0008-0000-0200-00009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8</xdr:row>
          <xdr:rowOff>47625</xdr:rowOff>
        </xdr:from>
        <xdr:to>
          <xdr:col>4</xdr:col>
          <xdr:colOff>323850</xdr:colOff>
          <xdr:row>8</xdr:row>
          <xdr:rowOff>257175</xdr:rowOff>
        </xdr:to>
        <xdr:sp macro="" textlink="">
          <xdr:nvSpPr>
            <xdr:cNvPr id="11424" name="チェック 160" hidden="1">
              <a:extLst>
                <a:ext uri="{63B3BB69-23CF-44E3-9099-C40C66FF867C}">
                  <a14:compatExt spid="_x0000_s11424"/>
                </a:ext>
                <a:ext uri="{FF2B5EF4-FFF2-40B4-BE49-F238E27FC236}">
                  <a16:creationId xmlns:a16="http://schemas.microsoft.com/office/drawing/2014/main" id="{00000000-0008-0000-0200-0000A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6</xdr:row>
          <xdr:rowOff>28575</xdr:rowOff>
        </xdr:from>
        <xdr:to>
          <xdr:col>5</xdr:col>
          <xdr:colOff>247650</xdr:colOff>
          <xdr:row>6</xdr:row>
          <xdr:rowOff>238125</xdr:rowOff>
        </xdr:to>
        <xdr:sp macro="" textlink="">
          <xdr:nvSpPr>
            <xdr:cNvPr id="11425" name="チェック 161" hidden="1">
              <a:extLst>
                <a:ext uri="{63B3BB69-23CF-44E3-9099-C40C66FF867C}">
                  <a14:compatExt spid="_x0000_s11425"/>
                </a:ext>
                <a:ext uri="{FF2B5EF4-FFF2-40B4-BE49-F238E27FC236}">
                  <a16:creationId xmlns:a16="http://schemas.microsoft.com/office/drawing/2014/main" id="{00000000-0008-0000-0200-0000A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7</xdr:row>
          <xdr:rowOff>38100</xdr:rowOff>
        </xdr:from>
        <xdr:to>
          <xdr:col>5</xdr:col>
          <xdr:colOff>247650</xdr:colOff>
          <xdr:row>7</xdr:row>
          <xdr:rowOff>247650</xdr:rowOff>
        </xdr:to>
        <xdr:sp macro="" textlink="">
          <xdr:nvSpPr>
            <xdr:cNvPr id="11426" name="チェック 162" hidden="1">
              <a:extLst>
                <a:ext uri="{63B3BB69-23CF-44E3-9099-C40C66FF867C}">
                  <a14:compatExt spid="_x0000_s11426"/>
                </a:ext>
                <a:ext uri="{FF2B5EF4-FFF2-40B4-BE49-F238E27FC236}">
                  <a16:creationId xmlns:a16="http://schemas.microsoft.com/office/drawing/2014/main" id="{00000000-0008-0000-0200-0000A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8</xdr:row>
          <xdr:rowOff>47625</xdr:rowOff>
        </xdr:from>
        <xdr:to>
          <xdr:col>5</xdr:col>
          <xdr:colOff>247650</xdr:colOff>
          <xdr:row>8</xdr:row>
          <xdr:rowOff>257175</xdr:rowOff>
        </xdr:to>
        <xdr:sp macro="" textlink="">
          <xdr:nvSpPr>
            <xdr:cNvPr id="11427" name="チェック 163" hidden="1">
              <a:extLst>
                <a:ext uri="{63B3BB69-23CF-44E3-9099-C40C66FF867C}">
                  <a14:compatExt spid="_x0000_s11427"/>
                </a:ext>
                <a:ext uri="{FF2B5EF4-FFF2-40B4-BE49-F238E27FC236}">
                  <a16:creationId xmlns:a16="http://schemas.microsoft.com/office/drawing/2014/main" id="{00000000-0008-0000-0200-0000A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6</xdr:row>
          <xdr:rowOff>28575</xdr:rowOff>
        </xdr:from>
        <xdr:to>
          <xdr:col>6</xdr:col>
          <xdr:colOff>276225</xdr:colOff>
          <xdr:row>6</xdr:row>
          <xdr:rowOff>238125</xdr:rowOff>
        </xdr:to>
        <xdr:sp macro="" textlink="">
          <xdr:nvSpPr>
            <xdr:cNvPr id="11428" name="チェック 164" hidden="1">
              <a:extLst>
                <a:ext uri="{63B3BB69-23CF-44E3-9099-C40C66FF867C}">
                  <a14:compatExt spid="_x0000_s11428"/>
                </a:ext>
                <a:ext uri="{FF2B5EF4-FFF2-40B4-BE49-F238E27FC236}">
                  <a16:creationId xmlns:a16="http://schemas.microsoft.com/office/drawing/2014/main" id="{00000000-0008-0000-0200-0000A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7</xdr:row>
          <xdr:rowOff>38100</xdr:rowOff>
        </xdr:from>
        <xdr:to>
          <xdr:col>6</xdr:col>
          <xdr:colOff>276225</xdr:colOff>
          <xdr:row>7</xdr:row>
          <xdr:rowOff>247650</xdr:rowOff>
        </xdr:to>
        <xdr:sp macro="" textlink="">
          <xdr:nvSpPr>
            <xdr:cNvPr id="11429" name="チェック 165" hidden="1">
              <a:extLst>
                <a:ext uri="{63B3BB69-23CF-44E3-9099-C40C66FF867C}">
                  <a14:compatExt spid="_x0000_s11429"/>
                </a:ext>
                <a:ext uri="{FF2B5EF4-FFF2-40B4-BE49-F238E27FC236}">
                  <a16:creationId xmlns:a16="http://schemas.microsoft.com/office/drawing/2014/main" id="{00000000-0008-0000-0200-0000A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8</xdr:row>
          <xdr:rowOff>47625</xdr:rowOff>
        </xdr:from>
        <xdr:to>
          <xdr:col>6</xdr:col>
          <xdr:colOff>276225</xdr:colOff>
          <xdr:row>8</xdr:row>
          <xdr:rowOff>257175</xdr:rowOff>
        </xdr:to>
        <xdr:sp macro="" textlink="">
          <xdr:nvSpPr>
            <xdr:cNvPr id="11430" name="チェック 166" hidden="1">
              <a:extLst>
                <a:ext uri="{63B3BB69-23CF-44E3-9099-C40C66FF867C}">
                  <a14:compatExt spid="_x0000_s11430"/>
                </a:ext>
                <a:ext uri="{FF2B5EF4-FFF2-40B4-BE49-F238E27FC236}">
                  <a16:creationId xmlns:a16="http://schemas.microsoft.com/office/drawing/2014/main" id="{00000000-0008-0000-0200-0000A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12</xdr:row>
          <xdr:rowOff>200025</xdr:rowOff>
        </xdr:from>
        <xdr:to>
          <xdr:col>7</xdr:col>
          <xdr:colOff>247650</xdr:colOff>
          <xdr:row>13</xdr:row>
          <xdr:rowOff>104775</xdr:rowOff>
        </xdr:to>
        <xdr:sp macro="" textlink="">
          <xdr:nvSpPr>
            <xdr:cNvPr id="11494" name="チェック 230" hidden="1">
              <a:extLst>
                <a:ext uri="{63B3BB69-23CF-44E3-9099-C40C66FF867C}">
                  <a14:compatExt spid="_x0000_s11494"/>
                </a:ext>
                <a:ext uri="{FF2B5EF4-FFF2-40B4-BE49-F238E27FC236}">
                  <a16:creationId xmlns:a16="http://schemas.microsoft.com/office/drawing/2014/main" id="{00000000-0008-0000-0200-0000E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12</xdr:row>
          <xdr:rowOff>200025</xdr:rowOff>
        </xdr:from>
        <xdr:to>
          <xdr:col>9</xdr:col>
          <xdr:colOff>219075</xdr:colOff>
          <xdr:row>13</xdr:row>
          <xdr:rowOff>104775</xdr:rowOff>
        </xdr:to>
        <xdr:sp macro="" textlink="">
          <xdr:nvSpPr>
            <xdr:cNvPr id="11495" name="チェック 231" hidden="1">
              <a:extLst>
                <a:ext uri="{63B3BB69-23CF-44E3-9099-C40C66FF867C}">
                  <a14:compatExt spid="_x0000_s11495"/>
                </a:ext>
                <a:ext uri="{FF2B5EF4-FFF2-40B4-BE49-F238E27FC236}">
                  <a16:creationId xmlns:a16="http://schemas.microsoft.com/office/drawing/2014/main" id="{00000000-0008-0000-0200-0000E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11</xdr:row>
          <xdr:rowOff>38100</xdr:rowOff>
        </xdr:from>
        <xdr:to>
          <xdr:col>7</xdr:col>
          <xdr:colOff>247650</xdr:colOff>
          <xdr:row>11</xdr:row>
          <xdr:rowOff>247650</xdr:rowOff>
        </xdr:to>
        <xdr:sp macro="" textlink="">
          <xdr:nvSpPr>
            <xdr:cNvPr id="11496" name="チェック 232" hidden="1">
              <a:extLst>
                <a:ext uri="{63B3BB69-23CF-44E3-9099-C40C66FF867C}">
                  <a14:compatExt spid="_x0000_s11496"/>
                </a:ext>
                <a:ext uri="{FF2B5EF4-FFF2-40B4-BE49-F238E27FC236}">
                  <a16:creationId xmlns:a16="http://schemas.microsoft.com/office/drawing/2014/main" id="{00000000-0008-0000-0200-0000E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11</xdr:row>
          <xdr:rowOff>38100</xdr:rowOff>
        </xdr:from>
        <xdr:to>
          <xdr:col>9</xdr:col>
          <xdr:colOff>219075</xdr:colOff>
          <xdr:row>11</xdr:row>
          <xdr:rowOff>247650</xdr:rowOff>
        </xdr:to>
        <xdr:sp macro="" textlink="">
          <xdr:nvSpPr>
            <xdr:cNvPr id="11497" name="チェック 233" hidden="1">
              <a:extLst>
                <a:ext uri="{63B3BB69-23CF-44E3-9099-C40C66FF867C}">
                  <a14:compatExt spid="_x0000_s11497"/>
                </a:ext>
                <a:ext uri="{FF2B5EF4-FFF2-40B4-BE49-F238E27FC236}">
                  <a16:creationId xmlns:a16="http://schemas.microsoft.com/office/drawing/2014/main" id="{00000000-0008-0000-0200-0000E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11</xdr:row>
          <xdr:rowOff>38100</xdr:rowOff>
        </xdr:from>
        <xdr:to>
          <xdr:col>4</xdr:col>
          <xdr:colOff>323850</xdr:colOff>
          <xdr:row>11</xdr:row>
          <xdr:rowOff>247650</xdr:rowOff>
        </xdr:to>
        <xdr:sp macro="" textlink="">
          <xdr:nvSpPr>
            <xdr:cNvPr id="11498" name="チェック 234" hidden="1">
              <a:extLst>
                <a:ext uri="{63B3BB69-23CF-44E3-9099-C40C66FF867C}">
                  <a14:compatExt spid="_x0000_s11498"/>
                </a:ext>
                <a:ext uri="{FF2B5EF4-FFF2-40B4-BE49-F238E27FC236}">
                  <a16:creationId xmlns:a16="http://schemas.microsoft.com/office/drawing/2014/main" id="{00000000-0008-0000-0200-0000E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12</xdr:row>
          <xdr:rowOff>47625</xdr:rowOff>
        </xdr:from>
        <xdr:to>
          <xdr:col>4</xdr:col>
          <xdr:colOff>323850</xdr:colOff>
          <xdr:row>12</xdr:row>
          <xdr:rowOff>257175</xdr:rowOff>
        </xdr:to>
        <xdr:sp macro="" textlink="">
          <xdr:nvSpPr>
            <xdr:cNvPr id="11499" name="チェック 235" hidden="1">
              <a:extLst>
                <a:ext uri="{63B3BB69-23CF-44E3-9099-C40C66FF867C}">
                  <a14:compatExt spid="_x0000_s11499"/>
                </a:ext>
                <a:ext uri="{FF2B5EF4-FFF2-40B4-BE49-F238E27FC236}">
                  <a16:creationId xmlns:a16="http://schemas.microsoft.com/office/drawing/2014/main" id="{00000000-0008-0000-0200-0000E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13</xdr:row>
          <xdr:rowOff>57150</xdr:rowOff>
        </xdr:from>
        <xdr:to>
          <xdr:col>4</xdr:col>
          <xdr:colOff>323850</xdr:colOff>
          <xdr:row>13</xdr:row>
          <xdr:rowOff>266700</xdr:rowOff>
        </xdr:to>
        <xdr:sp macro="" textlink="">
          <xdr:nvSpPr>
            <xdr:cNvPr id="11500" name="チェック 236" hidden="1">
              <a:extLst>
                <a:ext uri="{63B3BB69-23CF-44E3-9099-C40C66FF867C}">
                  <a14:compatExt spid="_x0000_s11500"/>
                </a:ext>
                <a:ext uri="{FF2B5EF4-FFF2-40B4-BE49-F238E27FC236}">
                  <a16:creationId xmlns:a16="http://schemas.microsoft.com/office/drawing/2014/main" id="{00000000-0008-0000-0200-0000E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11</xdr:row>
          <xdr:rowOff>38100</xdr:rowOff>
        </xdr:from>
        <xdr:to>
          <xdr:col>5</xdr:col>
          <xdr:colOff>247650</xdr:colOff>
          <xdr:row>11</xdr:row>
          <xdr:rowOff>247650</xdr:rowOff>
        </xdr:to>
        <xdr:sp macro="" textlink="">
          <xdr:nvSpPr>
            <xdr:cNvPr id="11501" name="チェック 237" hidden="1">
              <a:extLst>
                <a:ext uri="{63B3BB69-23CF-44E3-9099-C40C66FF867C}">
                  <a14:compatExt spid="_x0000_s11501"/>
                </a:ext>
                <a:ext uri="{FF2B5EF4-FFF2-40B4-BE49-F238E27FC236}">
                  <a16:creationId xmlns:a16="http://schemas.microsoft.com/office/drawing/2014/main" id="{00000000-0008-0000-0200-0000E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12</xdr:row>
          <xdr:rowOff>38100</xdr:rowOff>
        </xdr:from>
        <xdr:to>
          <xdr:col>5</xdr:col>
          <xdr:colOff>247650</xdr:colOff>
          <xdr:row>12</xdr:row>
          <xdr:rowOff>247650</xdr:rowOff>
        </xdr:to>
        <xdr:sp macro="" textlink="">
          <xdr:nvSpPr>
            <xdr:cNvPr id="11502" name="チェック 238" hidden="1">
              <a:extLst>
                <a:ext uri="{63B3BB69-23CF-44E3-9099-C40C66FF867C}">
                  <a14:compatExt spid="_x0000_s11502"/>
                </a:ext>
                <a:ext uri="{FF2B5EF4-FFF2-40B4-BE49-F238E27FC236}">
                  <a16:creationId xmlns:a16="http://schemas.microsoft.com/office/drawing/2014/main" id="{00000000-0008-0000-0200-0000E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13</xdr:row>
          <xdr:rowOff>47625</xdr:rowOff>
        </xdr:from>
        <xdr:to>
          <xdr:col>5</xdr:col>
          <xdr:colOff>247650</xdr:colOff>
          <xdr:row>13</xdr:row>
          <xdr:rowOff>257175</xdr:rowOff>
        </xdr:to>
        <xdr:sp macro="" textlink="">
          <xdr:nvSpPr>
            <xdr:cNvPr id="11503" name="チェック 239" hidden="1">
              <a:extLst>
                <a:ext uri="{63B3BB69-23CF-44E3-9099-C40C66FF867C}">
                  <a14:compatExt spid="_x0000_s11503"/>
                </a:ext>
                <a:ext uri="{FF2B5EF4-FFF2-40B4-BE49-F238E27FC236}">
                  <a16:creationId xmlns:a16="http://schemas.microsoft.com/office/drawing/2014/main" id="{00000000-0008-0000-0200-0000E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11</xdr:row>
          <xdr:rowOff>38100</xdr:rowOff>
        </xdr:from>
        <xdr:to>
          <xdr:col>6</xdr:col>
          <xdr:colOff>276225</xdr:colOff>
          <xdr:row>11</xdr:row>
          <xdr:rowOff>247650</xdr:rowOff>
        </xdr:to>
        <xdr:sp macro="" textlink="">
          <xdr:nvSpPr>
            <xdr:cNvPr id="11504" name="チェック 240" hidden="1">
              <a:extLst>
                <a:ext uri="{63B3BB69-23CF-44E3-9099-C40C66FF867C}">
                  <a14:compatExt spid="_x0000_s11504"/>
                </a:ext>
                <a:ext uri="{FF2B5EF4-FFF2-40B4-BE49-F238E27FC236}">
                  <a16:creationId xmlns:a16="http://schemas.microsoft.com/office/drawing/2014/main" id="{00000000-0008-0000-0200-0000F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12</xdr:row>
          <xdr:rowOff>38100</xdr:rowOff>
        </xdr:from>
        <xdr:to>
          <xdr:col>6</xdr:col>
          <xdr:colOff>276225</xdr:colOff>
          <xdr:row>12</xdr:row>
          <xdr:rowOff>247650</xdr:rowOff>
        </xdr:to>
        <xdr:sp macro="" textlink="">
          <xdr:nvSpPr>
            <xdr:cNvPr id="11505" name="チェック 241" hidden="1">
              <a:extLst>
                <a:ext uri="{63B3BB69-23CF-44E3-9099-C40C66FF867C}">
                  <a14:compatExt spid="_x0000_s11505"/>
                </a:ext>
                <a:ext uri="{FF2B5EF4-FFF2-40B4-BE49-F238E27FC236}">
                  <a16:creationId xmlns:a16="http://schemas.microsoft.com/office/drawing/2014/main" id="{00000000-0008-0000-0200-0000F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13</xdr:row>
          <xdr:rowOff>47625</xdr:rowOff>
        </xdr:from>
        <xdr:to>
          <xdr:col>6</xdr:col>
          <xdr:colOff>276225</xdr:colOff>
          <xdr:row>13</xdr:row>
          <xdr:rowOff>257175</xdr:rowOff>
        </xdr:to>
        <xdr:sp macro="" textlink="">
          <xdr:nvSpPr>
            <xdr:cNvPr id="11506" name="チェック 242" hidden="1">
              <a:extLst>
                <a:ext uri="{63B3BB69-23CF-44E3-9099-C40C66FF867C}">
                  <a14:compatExt spid="_x0000_s11506"/>
                </a:ext>
                <a:ext uri="{FF2B5EF4-FFF2-40B4-BE49-F238E27FC236}">
                  <a16:creationId xmlns:a16="http://schemas.microsoft.com/office/drawing/2014/main" id="{00000000-0008-0000-0200-0000F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17</xdr:row>
          <xdr:rowOff>200025</xdr:rowOff>
        </xdr:from>
        <xdr:to>
          <xdr:col>7</xdr:col>
          <xdr:colOff>247650</xdr:colOff>
          <xdr:row>18</xdr:row>
          <xdr:rowOff>104775</xdr:rowOff>
        </xdr:to>
        <xdr:sp macro="" textlink="">
          <xdr:nvSpPr>
            <xdr:cNvPr id="11507" name="チェック 243" hidden="1">
              <a:extLst>
                <a:ext uri="{63B3BB69-23CF-44E3-9099-C40C66FF867C}">
                  <a14:compatExt spid="_x0000_s11507"/>
                </a:ext>
                <a:ext uri="{FF2B5EF4-FFF2-40B4-BE49-F238E27FC236}">
                  <a16:creationId xmlns:a16="http://schemas.microsoft.com/office/drawing/2014/main" id="{00000000-0008-0000-0200-0000F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17</xdr:row>
          <xdr:rowOff>200025</xdr:rowOff>
        </xdr:from>
        <xdr:to>
          <xdr:col>9</xdr:col>
          <xdr:colOff>219075</xdr:colOff>
          <xdr:row>18</xdr:row>
          <xdr:rowOff>104775</xdr:rowOff>
        </xdr:to>
        <xdr:sp macro="" textlink="">
          <xdr:nvSpPr>
            <xdr:cNvPr id="11508" name="チェック 244" hidden="1">
              <a:extLst>
                <a:ext uri="{63B3BB69-23CF-44E3-9099-C40C66FF867C}">
                  <a14:compatExt spid="_x0000_s11508"/>
                </a:ext>
                <a:ext uri="{FF2B5EF4-FFF2-40B4-BE49-F238E27FC236}">
                  <a16:creationId xmlns:a16="http://schemas.microsoft.com/office/drawing/2014/main" id="{00000000-0008-0000-0200-0000F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16</xdr:row>
          <xdr:rowOff>28575</xdr:rowOff>
        </xdr:from>
        <xdr:to>
          <xdr:col>7</xdr:col>
          <xdr:colOff>247650</xdr:colOff>
          <xdr:row>16</xdr:row>
          <xdr:rowOff>238125</xdr:rowOff>
        </xdr:to>
        <xdr:sp macro="" textlink="">
          <xdr:nvSpPr>
            <xdr:cNvPr id="11509" name="チェック 245" hidden="1">
              <a:extLst>
                <a:ext uri="{63B3BB69-23CF-44E3-9099-C40C66FF867C}">
                  <a14:compatExt spid="_x0000_s11509"/>
                </a:ext>
                <a:ext uri="{FF2B5EF4-FFF2-40B4-BE49-F238E27FC236}">
                  <a16:creationId xmlns:a16="http://schemas.microsoft.com/office/drawing/2014/main" id="{00000000-0008-0000-0200-0000F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16</xdr:row>
          <xdr:rowOff>28575</xdr:rowOff>
        </xdr:from>
        <xdr:to>
          <xdr:col>9</xdr:col>
          <xdr:colOff>219075</xdr:colOff>
          <xdr:row>16</xdr:row>
          <xdr:rowOff>238125</xdr:rowOff>
        </xdr:to>
        <xdr:sp macro="" textlink="">
          <xdr:nvSpPr>
            <xdr:cNvPr id="11510" name="チェック 246" hidden="1">
              <a:extLst>
                <a:ext uri="{63B3BB69-23CF-44E3-9099-C40C66FF867C}">
                  <a14:compatExt spid="_x0000_s11510"/>
                </a:ext>
                <a:ext uri="{FF2B5EF4-FFF2-40B4-BE49-F238E27FC236}">
                  <a16:creationId xmlns:a16="http://schemas.microsoft.com/office/drawing/2014/main" id="{00000000-0008-0000-0200-0000F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16</xdr:row>
          <xdr:rowOff>28575</xdr:rowOff>
        </xdr:from>
        <xdr:to>
          <xdr:col>4</xdr:col>
          <xdr:colOff>323850</xdr:colOff>
          <xdr:row>16</xdr:row>
          <xdr:rowOff>238125</xdr:rowOff>
        </xdr:to>
        <xdr:sp macro="" textlink="">
          <xdr:nvSpPr>
            <xdr:cNvPr id="11511" name="チェック 247" hidden="1">
              <a:extLst>
                <a:ext uri="{63B3BB69-23CF-44E3-9099-C40C66FF867C}">
                  <a14:compatExt spid="_x0000_s11511"/>
                </a:ext>
                <a:ext uri="{FF2B5EF4-FFF2-40B4-BE49-F238E27FC236}">
                  <a16:creationId xmlns:a16="http://schemas.microsoft.com/office/drawing/2014/main" id="{00000000-0008-0000-0200-0000F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17</xdr:row>
          <xdr:rowOff>38100</xdr:rowOff>
        </xdr:from>
        <xdr:to>
          <xdr:col>4</xdr:col>
          <xdr:colOff>323850</xdr:colOff>
          <xdr:row>17</xdr:row>
          <xdr:rowOff>247650</xdr:rowOff>
        </xdr:to>
        <xdr:sp macro="" textlink="">
          <xdr:nvSpPr>
            <xdr:cNvPr id="11512" name="チェック 248" hidden="1">
              <a:extLst>
                <a:ext uri="{63B3BB69-23CF-44E3-9099-C40C66FF867C}">
                  <a14:compatExt spid="_x0000_s11512"/>
                </a:ext>
                <a:ext uri="{FF2B5EF4-FFF2-40B4-BE49-F238E27FC236}">
                  <a16:creationId xmlns:a16="http://schemas.microsoft.com/office/drawing/2014/main" id="{00000000-0008-0000-0200-0000F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18</xdr:row>
          <xdr:rowOff>47625</xdr:rowOff>
        </xdr:from>
        <xdr:to>
          <xdr:col>4</xdr:col>
          <xdr:colOff>323850</xdr:colOff>
          <xdr:row>18</xdr:row>
          <xdr:rowOff>257175</xdr:rowOff>
        </xdr:to>
        <xdr:sp macro="" textlink="">
          <xdr:nvSpPr>
            <xdr:cNvPr id="11513" name="チェック 249" hidden="1">
              <a:extLst>
                <a:ext uri="{63B3BB69-23CF-44E3-9099-C40C66FF867C}">
                  <a14:compatExt spid="_x0000_s11513"/>
                </a:ext>
                <a:ext uri="{FF2B5EF4-FFF2-40B4-BE49-F238E27FC236}">
                  <a16:creationId xmlns:a16="http://schemas.microsoft.com/office/drawing/2014/main" id="{00000000-0008-0000-0200-0000F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16</xdr:row>
          <xdr:rowOff>28575</xdr:rowOff>
        </xdr:from>
        <xdr:to>
          <xdr:col>5</xdr:col>
          <xdr:colOff>247650</xdr:colOff>
          <xdr:row>16</xdr:row>
          <xdr:rowOff>238125</xdr:rowOff>
        </xdr:to>
        <xdr:sp macro="" textlink="">
          <xdr:nvSpPr>
            <xdr:cNvPr id="11514" name="チェック 250" hidden="1">
              <a:extLst>
                <a:ext uri="{63B3BB69-23CF-44E3-9099-C40C66FF867C}">
                  <a14:compatExt spid="_x0000_s11514"/>
                </a:ext>
                <a:ext uri="{FF2B5EF4-FFF2-40B4-BE49-F238E27FC236}">
                  <a16:creationId xmlns:a16="http://schemas.microsoft.com/office/drawing/2014/main" id="{00000000-0008-0000-0200-0000F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17</xdr:row>
          <xdr:rowOff>38100</xdr:rowOff>
        </xdr:from>
        <xdr:to>
          <xdr:col>5</xdr:col>
          <xdr:colOff>247650</xdr:colOff>
          <xdr:row>17</xdr:row>
          <xdr:rowOff>247650</xdr:rowOff>
        </xdr:to>
        <xdr:sp macro="" textlink="">
          <xdr:nvSpPr>
            <xdr:cNvPr id="11515" name="チェック 251" hidden="1">
              <a:extLst>
                <a:ext uri="{63B3BB69-23CF-44E3-9099-C40C66FF867C}">
                  <a14:compatExt spid="_x0000_s11515"/>
                </a:ext>
                <a:ext uri="{FF2B5EF4-FFF2-40B4-BE49-F238E27FC236}">
                  <a16:creationId xmlns:a16="http://schemas.microsoft.com/office/drawing/2014/main" id="{00000000-0008-0000-0200-0000F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18</xdr:row>
          <xdr:rowOff>47625</xdr:rowOff>
        </xdr:from>
        <xdr:to>
          <xdr:col>5</xdr:col>
          <xdr:colOff>247650</xdr:colOff>
          <xdr:row>18</xdr:row>
          <xdr:rowOff>257175</xdr:rowOff>
        </xdr:to>
        <xdr:sp macro="" textlink="">
          <xdr:nvSpPr>
            <xdr:cNvPr id="11516" name="チェック 252" hidden="1">
              <a:extLst>
                <a:ext uri="{63B3BB69-23CF-44E3-9099-C40C66FF867C}">
                  <a14:compatExt spid="_x0000_s11516"/>
                </a:ext>
                <a:ext uri="{FF2B5EF4-FFF2-40B4-BE49-F238E27FC236}">
                  <a16:creationId xmlns:a16="http://schemas.microsoft.com/office/drawing/2014/main" id="{00000000-0008-0000-0200-0000F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16</xdr:row>
          <xdr:rowOff>28575</xdr:rowOff>
        </xdr:from>
        <xdr:to>
          <xdr:col>6</xdr:col>
          <xdr:colOff>276225</xdr:colOff>
          <xdr:row>16</xdr:row>
          <xdr:rowOff>238125</xdr:rowOff>
        </xdr:to>
        <xdr:sp macro="" textlink="">
          <xdr:nvSpPr>
            <xdr:cNvPr id="11517" name="チェック 253" hidden="1">
              <a:extLst>
                <a:ext uri="{63B3BB69-23CF-44E3-9099-C40C66FF867C}">
                  <a14:compatExt spid="_x0000_s11517"/>
                </a:ext>
                <a:ext uri="{FF2B5EF4-FFF2-40B4-BE49-F238E27FC236}">
                  <a16:creationId xmlns:a16="http://schemas.microsoft.com/office/drawing/2014/main" id="{00000000-0008-0000-0200-0000F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17</xdr:row>
          <xdr:rowOff>38100</xdr:rowOff>
        </xdr:from>
        <xdr:to>
          <xdr:col>6</xdr:col>
          <xdr:colOff>276225</xdr:colOff>
          <xdr:row>17</xdr:row>
          <xdr:rowOff>247650</xdr:rowOff>
        </xdr:to>
        <xdr:sp macro="" textlink="">
          <xdr:nvSpPr>
            <xdr:cNvPr id="11518" name="チェック 254" hidden="1">
              <a:extLst>
                <a:ext uri="{63B3BB69-23CF-44E3-9099-C40C66FF867C}">
                  <a14:compatExt spid="_x0000_s11518"/>
                </a:ext>
                <a:ext uri="{FF2B5EF4-FFF2-40B4-BE49-F238E27FC236}">
                  <a16:creationId xmlns:a16="http://schemas.microsoft.com/office/drawing/2014/main" id="{00000000-0008-0000-0200-0000F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18</xdr:row>
          <xdr:rowOff>47625</xdr:rowOff>
        </xdr:from>
        <xdr:to>
          <xdr:col>6</xdr:col>
          <xdr:colOff>276225</xdr:colOff>
          <xdr:row>18</xdr:row>
          <xdr:rowOff>257175</xdr:rowOff>
        </xdr:to>
        <xdr:sp macro="" textlink="">
          <xdr:nvSpPr>
            <xdr:cNvPr id="11519" name="チェック 255" hidden="1">
              <a:extLst>
                <a:ext uri="{63B3BB69-23CF-44E3-9099-C40C66FF867C}">
                  <a14:compatExt spid="_x0000_s11519"/>
                </a:ext>
                <a:ext uri="{FF2B5EF4-FFF2-40B4-BE49-F238E27FC236}">
                  <a16:creationId xmlns:a16="http://schemas.microsoft.com/office/drawing/2014/main" id="{00000000-0008-0000-0200-0000F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22</xdr:row>
          <xdr:rowOff>190500</xdr:rowOff>
        </xdr:from>
        <xdr:to>
          <xdr:col>7</xdr:col>
          <xdr:colOff>247650</xdr:colOff>
          <xdr:row>23</xdr:row>
          <xdr:rowOff>95250</xdr:rowOff>
        </xdr:to>
        <xdr:sp macro="" textlink="">
          <xdr:nvSpPr>
            <xdr:cNvPr id="11520" name="チェック 256" hidden="1">
              <a:extLst>
                <a:ext uri="{63B3BB69-23CF-44E3-9099-C40C66FF867C}">
                  <a14:compatExt spid="_x0000_s11520"/>
                </a:ext>
                <a:ext uri="{FF2B5EF4-FFF2-40B4-BE49-F238E27FC236}">
                  <a16:creationId xmlns:a16="http://schemas.microsoft.com/office/drawing/2014/main" id="{00000000-0008-0000-0200-000000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22</xdr:row>
          <xdr:rowOff>190500</xdr:rowOff>
        </xdr:from>
        <xdr:to>
          <xdr:col>9</xdr:col>
          <xdr:colOff>219075</xdr:colOff>
          <xdr:row>23</xdr:row>
          <xdr:rowOff>95250</xdr:rowOff>
        </xdr:to>
        <xdr:sp macro="" textlink="">
          <xdr:nvSpPr>
            <xdr:cNvPr id="11521" name="チェック 257" hidden="1">
              <a:extLst>
                <a:ext uri="{63B3BB69-23CF-44E3-9099-C40C66FF867C}">
                  <a14:compatExt spid="_x0000_s11521"/>
                </a:ext>
                <a:ext uri="{FF2B5EF4-FFF2-40B4-BE49-F238E27FC236}">
                  <a16:creationId xmlns:a16="http://schemas.microsoft.com/office/drawing/2014/main" id="{00000000-0008-0000-0200-000001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21</xdr:row>
          <xdr:rowOff>19050</xdr:rowOff>
        </xdr:from>
        <xdr:to>
          <xdr:col>7</xdr:col>
          <xdr:colOff>247650</xdr:colOff>
          <xdr:row>21</xdr:row>
          <xdr:rowOff>228600</xdr:rowOff>
        </xdr:to>
        <xdr:sp macro="" textlink="">
          <xdr:nvSpPr>
            <xdr:cNvPr id="11522" name="チェック 258" hidden="1">
              <a:extLst>
                <a:ext uri="{63B3BB69-23CF-44E3-9099-C40C66FF867C}">
                  <a14:compatExt spid="_x0000_s11522"/>
                </a:ext>
                <a:ext uri="{FF2B5EF4-FFF2-40B4-BE49-F238E27FC236}">
                  <a16:creationId xmlns:a16="http://schemas.microsoft.com/office/drawing/2014/main" id="{00000000-0008-0000-0200-000002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21</xdr:row>
          <xdr:rowOff>19050</xdr:rowOff>
        </xdr:from>
        <xdr:to>
          <xdr:col>9</xdr:col>
          <xdr:colOff>219075</xdr:colOff>
          <xdr:row>21</xdr:row>
          <xdr:rowOff>228600</xdr:rowOff>
        </xdr:to>
        <xdr:sp macro="" textlink="">
          <xdr:nvSpPr>
            <xdr:cNvPr id="11523" name="チェック 259" hidden="1">
              <a:extLst>
                <a:ext uri="{63B3BB69-23CF-44E3-9099-C40C66FF867C}">
                  <a14:compatExt spid="_x0000_s11523"/>
                </a:ext>
                <a:ext uri="{FF2B5EF4-FFF2-40B4-BE49-F238E27FC236}">
                  <a16:creationId xmlns:a16="http://schemas.microsoft.com/office/drawing/2014/main" id="{00000000-0008-0000-0200-000003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21</xdr:row>
          <xdr:rowOff>19050</xdr:rowOff>
        </xdr:from>
        <xdr:to>
          <xdr:col>4</xdr:col>
          <xdr:colOff>323850</xdr:colOff>
          <xdr:row>21</xdr:row>
          <xdr:rowOff>228600</xdr:rowOff>
        </xdr:to>
        <xdr:sp macro="" textlink="">
          <xdr:nvSpPr>
            <xdr:cNvPr id="11524" name="チェック 260" hidden="1">
              <a:extLst>
                <a:ext uri="{63B3BB69-23CF-44E3-9099-C40C66FF867C}">
                  <a14:compatExt spid="_x0000_s11524"/>
                </a:ext>
                <a:ext uri="{FF2B5EF4-FFF2-40B4-BE49-F238E27FC236}">
                  <a16:creationId xmlns:a16="http://schemas.microsoft.com/office/drawing/2014/main" id="{00000000-0008-0000-0200-000004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22</xdr:row>
          <xdr:rowOff>28575</xdr:rowOff>
        </xdr:from>
        <xdr:to>
          <xdr:col>4</xdr:col>
          <xdr:colOff>323850</xdr:colOff>
          <xdr:row>22</xdr:row>
          <xdr:rowOff>238125</xdr:rowOff>
        </xdr:to>
        <xdr:sp macro="" textlink="">
          <xdr:nvSpPr>
            <xdr:cNvPr id="11525" name="チェック 261" hidden="1">
              <a:extLst>
                <a:ext uri="{63B3BB69-23CF-44E3-9099-C40C66FF867C}">
                  <a14:compatExt spid="_x0000_s11525"/>
                </a:ext>
                <a:ext uri="{FF2B5EF4-FFF2-40B4-BE49-F238E27FC236}">
                  <a16:creationId xmlns:a16="http://schemas.microsoft.com/office/drawing/2014/main" id="{00000000-0008-0000-0200-000005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23</xdr:row>
          <xdr:rowOff>38100</xdr:rowOff>
        </xdr:from>
        <xdr:to>
          <xdr:col>4</xdr:col>
          <xdr:colOff>323850</xdr:colOff>
          <xdr:row>23</xdr:row>
          <xdr:rowOff>257175</xdr:rowOff>
        </xdr:to>
        <xdr:sp macro="" textlink="">
          <xdr:nvSpPr>
            <xdr:cNvPr id="11526" name="チェック 262" hidden="1">
              <a:extLst>
                <a:ext uri="{63B3BB69-23CF-44E3-9099-C40C66FF867C}">
                  <a14:compatExt spid="_x0000_s11526"/>
                </a:ext>
                <a:ext uri="{FF2B5EF4-FFF2-40B4-BE49-F238E27FC236}">
                  <a16:creationId xmlns:a16="http://schemas.microsoft.com/office/drawing/2014/main" id="{00000000-0008-0000-0200-000006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21</xdr:row>
          <xdr:rowOff>19050</xdr:rowOff>
        </xdr:from>
        <xdr:to>
          <xdr:col>5</xdr:col>
          <xdr:colOff>247650</xdr:colOff>
          <xdr:row>21</xdr:row>
          <xdr:rowOff>228600</xdr:rowOff>
        </xdr:to>
        <xdr:sp macro="" textlink="">
          <xdr:nvSpPr>
            <xdr:cNvPr id="11527" name="チェック 263" hidden="1">
              <a:extLst>
                <a:ext uri="{63B3BB69-23CF-44E3-9099-C40C66FF867C}">
                  <a14:compatExt spid="_x0000_s11527"/>
                </a:ext>
                <a:ext uri="{FF2B5EF4-FFF2-40B4-BE49-F238E27FC236}">
                  <a16:creationId xmlns:a16="http://schemas.microsoft.com/office/drawing/2014/main" id="{00000000-0008-0000-0200-000007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22</xdr:row>
          <xdr:rowOff>28575</xdr:rowOff>
        </xdr:from>
        <xdr:to>
          <xdr:col>5</xdr:col>
          <xdr:colOff>247650</xdr:colOff>
          <xdr:row>22</xdr:row>
          <xdr:rowOff>238125</xdr:rowOff>
        </xdr:to>
        <xdr:sp macro="" textlink="">
          <xdr:nvSpPr>
            <xdr:cNvPr id="11528" name="チェック 264" hidden="1">
              <a:extLst>
                <a:ext uri="{63B3BB69-23CF-44E3-9099-C40C66FF867C}">
                  <a14:compatExt spid="_x0000_s11528"/>
                </a:ext>
                <a:ext uri="{FF2B5EF4-FFF2-40B4-BE49-F238E27FC236}">
                  <a16:creationId xmlns:a16="http://schemas.microsoft.com/office/drawing/2014/main" id="{00000000-0008-0000-0200-000008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23</xdr:row>
          <xdr:rowOff>38100</xdr:rowOff>
        </xdr:from>
        <xdr:to>
          <xdr:col>5</xdr:col>
          <xdr:colOff>247650</xdr:colOff>
          <xdr:row>23</xdr:row>
          <xdr:rowOff>257175</xdr:rowOff>
        </xdr:to>
        <xdr:sp macro="" textlink="">
          <xdr:nvSpPr>
            <xdr:cNvPr id="11529" name="チェック 265" hidden="1">
              <a:extLst>
                <a:ext uri="{63B3BB69-23CF-44E3-9099-C40C66FF867C}">
                  <a14:compatExt spid="_x0000_s11529"/>
                </a:ext>
                <a:ext uri="{FF2B5EF4-FFF2-40B4-BE49-F238E27FC236}">
                  <a16:creationId xmlns:a16="http://schemas.microsoft.com/office/drawing/2014/main" id="{00000000-0008-0000-0200-000009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21</xdr:row>
          <xdr:rowOff>19050</xdr:rowOff>
        </xdr:from>
        <xdr:to>
          <xdr:col>6</xdr:col>
          <xdr:colOff>276225</xdr:colOff>
          <xdr:row>21</xdr:row>
          <xdr:rowOff>228600</xdr:rowOff>
        </xdr:to>
        <xdr:sp macro="" textlink="">
          <xdr:nvSpPr>
            <xdr:cNvPr id="11530" name="チェック 266" hidden="1">
              <a:extLst>
                <a:ext uri="{63B3BB69-23CF-44E3-9099-C40C66FF867C}">
                  <a14:compatExt spid="_x0000_s11530"/>
                </a:ext>
                <a:ext uri="{FF2B5EF4-FFF2-40B4-BE49-F238E27FC236}">
                  <a16:creationId xmlns:a16="http://schemas.microsoft.com/office/drawing/2014/main" id="{00000000-0008-0000-0200-00000A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22</xdr:row>
          <xdr:rowOff>28575</xdr:rowOff>
        </xdr:from>
        <xdr:to>
          <xdr:col>6</xdr:col>
          <xdr:colOff>276225</xdr:colOff>
          <xdr:row>22</xdr:row>
          <xdr:rowOff>238125</xdr:rowOff>
        </xdr:to>
        <xdr:sp macro="" textlink="">
          <xdr:nvSpPr>
            <xdr:cNvPr id="11531" name="チェック 267" hidden="1">
              <a:extLst>
                <a:ext uri="{63B3BB69-23CF-44E3-9099-C40C66FF867C}">
                  <a14:compatExt spid="_x0000_s11531"/>
                </a:ext>
                <a:ext uri="{FF2B5EF4-FFF2-40B4-BE49-F238E27FC236}">
                  <a16:creationId xmlns:a16="http://schemas.microsoft.com/office/drawing/2014/main" id="{00000000-0008-0000-0200-00000B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23</xdr:row>
          <xdr:rowOff>38100</xdr:rowOff>
        </xdr:from>
        <xdr:to>
          <xdr:col>6</xdr:col>
          <xdr:colOff>276225</xdr:colOff>
          <xdr:row>23</xdr:row>
          <xdr:rowOff>257175</xdr:rowOff>
        </xdr:to>
        <xdr:sp macro="" textlink="">
          <xdr:nvSpPr>
            <xdr:cNvPr id="11532" name="チェック 268" hidden="1">
              <a:extLst>
                <a:ext uri="{63B3BB69-23CF-44E3-9099-C40C66FF867C}">
                  <a14:compatExt spid="_x0000_s11532"/>
                </a:ext>
                <a:ext uri="{FF2B5EF4-FFF2-40B4-BE49-F238E27FC236}">
                  <a16:creationId xmlns:a16="http://schemas.microsoft.com/office/drawing/2014/main" id="{00000000-0008-0000-0200-00000C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27</xdr:row>
          <xdr:rowOff>190500</xdr:rowOff>
        </xdr:from>
        <xdr:to>
          <xdr:col>7</xdr:col>
          <xdr:colOff>247650</xdr:colOff>
          <xdr:row>28</xdr:row>
          <xdr:rowOff>123825</xdr:rowOff>
        </xdr:to>
        <xdr:sp macro="" textlink="">
          <xdr:nvSpPr>
            <xdr:cNvPr id="11533" name="チェック 269" hidden="1">
              <a:extLst>
                <a:ext uri="{63B3BB69-23CF-44E3-9099-C40C66FF867C}">
                  <a14:compatExt spid="_x0000_s11533"/>
                </a:ext>
                <a:ext uri="{FF2B5EF4-FFF2-40B4-BE49-F238E27FC236}">
                  <a16:creationId xmlns:a16="http://schemas.microsoft.com/office/drawing/2014/main" id="{00000000-0008-0000-0200-00000D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27</xdr:row>
          <xdr:rowOff>190500</xdr:rowOff>
        </xdr:from>
        <xdr:to>
          <xdr:col>9</xdr:col>
          <xdr:colOff>219075</xdr:colOff>
          <xdr:row>28</xdr:row>
          <xdr:rowOff>123825</xdr:rowOff>
        </xdr:to>
        <xdr:sp macro="" textlink="">
          <xdr:nvSpPr>
            <xdr:cNvPr id="11534" name="チェック 270" hidden="1">
              <a:extLst>
                <a:ext uri="{63B3BB69-23CF-44E3-9099-C40C66FF867C}">
                  <a14:compatExt spid="_x0000_s11534"/>
                </a:ext>
                <a:ext uri="{FF2B5EF4-FFF2-40B4-BE49-F238E27FC236}">
                  <a16:creationId xmlns:a16="http://schemas.microsoft.com/office/drawing/2014/main" id="{00000000-0008-0000-0200-00000E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26</xdr:row>
          <xdr:rowOff>19050</xdr:rowOff>
        </xdr:from>
        <xdr:to>
          <xdr:col>7</xdr:col>
          <xdr:colOff>247650</xdr:colOff>
          <xdr:row>26</xdr:row>
          <xdr:rowOff>228600</xdr:rowOff>
        </xdr:to>
        <xdr:sp macro="" textlink="">
          <xdr:nvSpPr>
            <xdr:cNvPr id="11535" name="チェック 271" hidden="1">
              <a:extLst>
                <a:ext uri="{63B3BB69-23CF-44E3-9099-C40C66FF867C}">
                  <a14:compatExt spid="_x0000_s11535"/>
                </a:ext>
                <a:ext uri="{FF2B5EF4-FFF2-40B4-BE49-F238E27FC236}">
                  <a16:creationId xmlns:a16="http://schemas.microsoft.com/office/drawing/2014/main" id="{00000000-0008-0000-0200-00000F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26</xdr:row>
          <xdr:rowOff>19050</xdr:rowOff>
        </xdr:from>
        <xdr:to>
          <xdr:col>9</xdr:col>
          <xdr:colOff>219075</xdr:colOff>
          <xdr:row>26</xdr:row>
          <xdr:rowOff>228600</xdr:rowOff>
        </xdr:to>
        <xdr:sp macro="" textlink="">
          <xdr:nvSpPr>
            <xdr:cNvPr id="11536" name="チェック 272" hidden="1">
              <a:extLst>
                <a:ext uri="{63B3BB69-23CF-44E3-9099-C40C66FF867C}">
                  <a14:compatExt spid="_x0000_s11536"/>
                </a:ext>
                <a:ext uri="{FF2B5EF4-FFF2-40B4-BE49-F238E27FC236}">
                  <a16:creationId xmlns:a16="http://schemas.microsoft.com/office/drawing/2014/main" id="{00000000-0008-0000-0200-000010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26</xdr:row>
          <xdr:rowOff>19050</xdr:rowOff>
        </xdr:from>
        <xdr:to>
          <xdr:col>4</xdr:col>
          <xdr:colOff>323850</xdr:colOff>
          <xdr:row>26</xdr:row>
          <xdr:rowOff>228600</xdr:rowOff>
        </xdr:to>
        <xdr:sp macro="" textlink="">
          <xdr:nvSpPr>
            <xdr:cNvPr id="11537" name="チェック 273" hidden="1">
              <a:extLst>
                <a:ext uri="{63B3BB69-23CF-44E3-9099-C40C66FF867C}">
                  <a14:compatExt spid="_x0000_s11537"/>
                </a:ext>
                <a:ext uri="{FF2B5EF4-FFF2-40B4-BE49-F238E27FC236}">
                  <a16:creationId xmlns:a16="http://schemas.microsoft.com/office/drawing/2014/main" id="{00000000-0008-0000-0200-000011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27</xdr:row>
          <xdr:rowOff>28575</xdr:rowOff>
        </xdr:from>
        <xdr:to>
          <xdr:col>4</xdr:col>
          <xdr:colOff>323850</xdr:colOff>
          <xdr:row>27</xdr:row>
          <xdr:rowOff>238125</xdr:rowOff>
        </xdr:to>
        <xdr:sp macro="" textlink="">
          <xdr:nvSpPr>
            <xdr:cNvPr id="11538" name="チェック 274" hidden="1">
              <a:extLst>
                <a:ext uri="{63B3BB69-23CF-44E3-9099-C40C66FF867C}">
                  <a14:compatExt spid="_x0000_s11538"/>
                </a:ext>
                <a:ext uri="{FF2B5EF4-FFF2-40B4-BE49-F238E27FC236}">
                  <a16:creationId xmlns:a16="http://schemas.microsoft.com/office/drawing/2014/main" id="{00000000-0008-0000-0200-000012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28</xdr:row>
          <xdr:rowOff>66675</xdr:rowOff>
        </xdr:from>
        <xdr:to>
          <xdr:col>4</xdr:col>
          <xdr:colOff>323850</xdr:colOff>
          <xdr:row>28</xdr:row>
          <xdr:rowOff>285750</xdr:rowOff>
        </xdr:to>
        <xdr:sp macro="" textlink="">
          <xdr:nvSpPr>
            <xdr:cNvPr id="11539" name="チェック 275" hidden="1">
              <a:extLst>
                <a:ext uri="{63B3BB69-23CF-44E3-9099-C40C66FF867C}">
                  <a14:compatExt spid="_x0000_s11539"/>
                </a:ext>
                <a:ext uri="{FF2B5EF4-FFF2-40B4-BE49-F238E27FC236}">
                  <a16:creationId xmlns:a16="http://schemas.microsoft.com/office/drawing/2014/main" id="{00000000-0008-0000-0200-000013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26</xdr:row>
          <xdr:rowOff>19050</xdr:rowOff>
        </xdr:from>
        <xdr:to>
          <xdr:col>5</xdr:col>
          <xdr:colOff>247650</xdr:colOff>
          <xdr:row>26</xdr:row>
          <xdr:rowOff>228600</xdr:rowOff>
        </xdr:to>
        <xdr:sp macro="" textlink="">
          <xdr:nvSpPr>
            <xdr:cNvPr id="11540" name="チェック 276" hidden="1">
              <a:extLst>
                <a:ext uri="{63B3BB69-23CF-44E3-9099-C40C66FF867C}">
                  <a14:compatExt spid="_x0000_s11540"/>
                </a:ext>
                <a:ext uri="{FF2B5EF4-FFF2-40B4-BE49-F238E27FC236}">
                  <a16:creationId xmlns:a16="http://schemas.microsoft.com/office/drawing/2014/main" id="{00000000-0008-0000-0200-000014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27</xdr:row>
          <xdr:rowOff>28575</xdr:rowOff>
        </xdr:from>
        <xdr:to>
          <xdr:col>5</xdr:col>
          <xdr:colOff>247650</xdr:colOff>
          <xdr:row>27</xdr:row>
          <xdr:rowOff>238125</xdr:rowOff>
        </xdr:to>
        <xdr:sp macro="" textlink="">
          <xdr:nvSpPr>
            <xdr:cNvPr id="11541" name="チェック 277" hidden="1">
              <a:extLst>
                <a:ext uri="{63B3BB69-23CF-44E3-9099-C40C66FF867C}">
                  <a14:compatExt spid="_x0000_s11541"/>
                </a:ext>
                <a:ext uri="{FF2B5EF4-FFF2-40B4-BE49-F238E27FC236}">
                  <a16:creationId xmlns:a16="http://schemas.microsoft.com/office/drawing/2014/main" id="{00000000-0008-0000-0200-000015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28</xdr:row>
          <xdr:rowOff>66675</xdr:rowOff>
        </xdr:from>
        <xdr:to>
          <xdr:col>5</xdr:col>
          <xdr:colOff>247650</xdr:colOff>
          <xdr:row>28</xdr:row>
          <xdr:rowOff>285750</xdr:rowOff>
        </xdr:to>
        <xdr:sp macro="" textlink="">
          <xdr:nvSpPr>
            <xdr:cNvPr id="11542" name="チェック 278" hidden="1">
              <a:extLst>
                <a:ext uri="{63B3BB69-23CF-44E3-9099-C40C66FF867C}">
                  <a14:compatExt spid="_x0000_s11542"/>
                </a:ext>
                <a:ext uri="{FF2B5EF4-FFF2-40B4-BE49-F238E27FC236}">
                  <a16:creationId xmlns:a16="http://schemas.microsoft.com/office/drawing/2014/main" id="{00000000-0008-0000-0200-000016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26</xdr:row>
          <xdr:rowOff>19050</xdr:rowOff>
        </xdr:from>
        <xdr:to>
          <xdr:col>6</xdr:col>
          <xdr:colOff>276225</xdr:colOff>
          <xdr:row>26</xdr:row>
          <xdr:rowOff>228600</xdr:rowOff>
        </xdr:to>
        <xdr:sp macro="" textlink="">
          <xdr:nvSpPr>
            <xdr:cNvPr id="11543" name="チェック 279" hidden="1">
              <a:extLst>
                <a:ext uri="{63B3BB69-23CF-44E3-9099-C40C66FF867C}">
                  <a14:compatExt spid="_x0000_s11543"/>
                </a:ext>
                <a:ext uri="{FF2B5EF4-FFF2-40B4-BE49-F238E27FC236}">
                  <a16:creationId xmlns:a16="http://schemas.microsoft.com/office/drawing/2014/main" id="{00000000-0008-0000-0200-000017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27</xdr:row>
          <xdr:rowOff>28575</xdr:rowOff>
        </xdr:from>
        <xdr:to>
          <xdr:col>6</xdr:col>
          <xdr:colOff>276225</xdr:colOff>
          <xdr:row>27</xdr:row>
          <xdr:rowOff>238125</xdr:rowOff>
        </xdr:to>
        <xdr:sp macro="" textlink="">
          <xdr:nvSpPr>
            <xdr:cNvPr id="11544" name="チェック 280" hidden="1">
              <a:extLst>
                <a:ext uri="{63B3BB69-23CF-44E3-9099-C40C66FF867C}">
                  <a14:compatExt spid="_x0000_s11544"/>
                </a:ext>
                <a:ext uri="{FF2B5EF4-FFF2-40B4-BE49-F238E27FC236}">
                  <a16:creationId xmlns:a16="http://schemas.microsoft.com/office/drawing/2014/main" id="{00000000-0008-0000-0200-000018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28</xdr:row>
          <xdr:rowOff>66675</xdr:rowOff>
        </xdr:from>
        <xdr:to>
          <xdr:col>6</xdr:col>
          <xdr:colOff>276225</xdr:colOff>
          <xdr:row>28</xdr:row>
          <xdr:rowOff>285750</xdr:rowOff>
        </xdr:to>
        <xdr:sp macro="" textlink="">
          <xdr:nvSpPr>
            <xdr:cNvPr id="11545" name="チェック 281" hidden="1">
              <a:extLst>
                <a:ext uri="{63B3BB69-23CF-44E3-9099-C40C66FF867C}">
                  <a14:compatExt spid="_x0000_s11545"/>
                </a:ext>
                <a:ext uri="{FF2B5EF4-FFF2-40B4-BE49-F238E27FC236}">
                  <a16:creationId xmlns:a16="http://schemas.microsoft.com/office/drawing/2014/main" id="{00000000-0008-0000-0200-000019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32</xdr:row>
          <xdr:rowOff>190500</xdr:rowOff>
        </xdr:from>
        <xdr:to>
          <xdr:col>7</xdr:col>
          <xdr:colOff>247650</xdr:colOff>
          <xdr:row>33</xdr:row>
          <xdr:rowOff>95250</xdr:rowOff>
        </xdr:to>
        <xdr:sp macro="" textlink="">
          <xdr:nvSpPr>
            <xdr:cNvPr id="11546" name="チェック 282" hidden="1">
              <a:extLst>
                <a:ext uri="{63B3BB69-23CF-44E3-9099-C40C66FF867C}">
                  <a14:compatExt spid="_x0000_s11546"/>
                </a:ext>
                <a:ext uri="{FF2B5EF4-FFF2-40B4-BE49-F238E27FC236}">
                  <a16:creationId xmlns:a16="http://schemas.microsoft.com/office/drawing/2014/main" id="{00000000-0008-0000-0200-00001A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32</xdr:row>
          <xdr:rowOff>190500</xdr:rowOff>
        </xdr:from>
        <xdr:to>
          <xdr:col>9</xdr:col>
          <xdr:colOff>219075</xdr:colOff>
          <xdr:row>33</xdr:row>
          <xdr:rowOff>95250</xdr:rowOff>
        </xdr:to>
        <xdr:sp macro="" textlink="">
          <xdr:nvSpPr>
            <xdr:cNvPr id="11547" name="チェック 283" hidden="1">
              <a:extLst>
                <a:ext uri="{63B3BB69-23CF-44E3-9099-C40C66FF867C}">
                  <a14:compatExt spid="_x0000_s11547"/>
                </a:ext>
                <a:ext uri="{FF2B5EF4-FFF2-40B4-BE49-F238E27FC236}">
                  <a16:creationId xmlns:a16="http://schemas.microsoft.com/office/drawing/2014/main" id="{00000000-0008-0000-0200-00001B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31</xdr:row>
          <xdr:rowOff>19050</xdr:rowOff>
        </xdr:from>
        <xdr:to>
          <xdr:col>7</xdr:col>
          <xdr:colOff>247650</xdr:colOff>
          <xdr:row>31</xdr:row>
          <xdr:rowOff>228600</xdr:rowOff>
        </xdr:to>
        <xdr:sp macro="" textlink="">
          <xdr:nvSpPr>
            <xdr:cNvPr id="11548" name="チェック 284" hidden="1">
              <a:extLst>
                <a:ext uri="{63B3BB69-23CF-44E3-9099-C40C66FF867C}">
                  <a14:compatExt spid="_x0000_s11548"/>
                </a:ext>
                <a:ext uri="{FF2B5EF4-FFF2-40B4-BE49-F238E27FC236}">
                  <a16:creationId xmlns:a16="http://schemas.microsoft.com/office/drawing/2014/main" id="{00000000-0008-0000-0200-00001C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31</xdr:row>
          <xdr:rowOff>19050</xdr:rowOff>
        </xdr:from>
        <xdr:to>
          <xdr:col>9</xdr:col>
          <xdr:colOff>219075</xdr:colOff>
          <xdr:row>31</xdr:row>
          <xdr:rowOff>228600</xdr:rowOff>
        </xdr:to>
        <xdr:sp macro="" textlink="">
          <xdr:nvSpPr>
            <xdr:cNvPr id="11549" name="チェック 285" hidden="1">
              <a:extLst>
                <a:ext uri="{63B3BB69-23CF-44E3-9099-C40C66FF867C}">
                  <a14:compatExt spid="_x0000_s11549"/>
                </a:ext>
                <a:ext uri="{FF2B5EF4-FFF2-40B4-BE49-F238E27FC236}">
                  <a16:creationId xmlns:a16="http://schemas.microsoft.com/office/drawing/2014/main" id="{00000000-0008-0000-0200-00001D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31</xdr:row>
          <xdr:rowOff>19050</xdr:rowOff>
        </xdr:from>
        <xdr:to>
          <xdr:col>4</xdr:col>
          <xdr:colOff>323850</xdr:colOff>
          <xdr:row>31</xdr:row>
          <xdr:rowOff>228600</xdr:rowOff>
        </xdr:to>
        <xdr:sp macro="" textlink="">
          <xdr:nvSpPr>
            <xdr:cNvPr id="11550" name="チェック 286" hidden="1">
              <a:extLst>
                <a:ext uri="{63B3BB69-23CF-44E3-9099-C40C66FF867C}">
                  <a14:compatExt spid="_x0000_s11550"/>
                </a:ext>
                <a:ext uri="{FF2B5EF4-FFF2-40B4-BE49-F238E27FC236}">
                  <a16:creationId xmlns:a16="http://schemas.microsoft.com/office/drawing/2014/main" id="{00000000-0008-0000-0200-00001E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32</xdr:row>
          <xdr:rowOff>28575</xdr:rowOff>
        </xdr:from>
        <xdr:to>
          <xdr:col>4</xdr:col>
          <xdr:colOff>323850</xdr:colOff>
          <xdr:row>32</xdr:row>
          <xdr:rowOff>238125</xdr:rowOff>
        </xdr:to>
        <xdr:sp macro="" textlink="">
          <xdr:nvSpPr>
            <xdr:cNvPr id="11551" name="チェック 287" hidden="1">
              <a:extLst>
                <a:ext uri="{63B3BB69-23CF-44E3-9099-C40C66FF867C}">
                  <a14:compatExt spid="_x0000_s11551"/>
                </a:ext>
                <a:ext uri="{FF2B5EF4-FFF2-40B4-BE49-F238E27FC236}">
                  <a16:creationId xmlns:a16="http://schemas.microsoft.com/office/drawing/2014/main" id="{00000000-0008-0000-0200-00001F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33</xdr:row>
          <xdr:rowOff>38100</xdr:rowOff>
        </xdr:from>
        <xdr:to>
          <xdr:col>4</xdr:col>
          <xdr:colOff>323850</xdr:colOff>
          <xdr:row>33</xdr:row>
          <xdr:rowOff>247650</xdr:rowOff>
        </xdr:to>
        <xdr:sp macro="" textlink="">
          <xdr:nvSpPr>
            <xdr:cNvPr id="11552" name="チェック 288" hidden="1">
              <a:extLst>
                <a:ext uri="{63B3BB69-23CF-44E3-9099-C40C66FF867C}">
                  <a14:compatExt spid="_x0000_s11552"/>
                </a:ext>
                <a:ext uri="{FF2B5EF4-FFF2-40B4-BE49-F238E27FC236}">
                  <a16:creationId xmlns:a16="http://schemas.microsoft.com/office/drawing/2014/main" id="{00000000-0008-0000-0200-000020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31</xdr:row>
          <xdr:rowOff>19050</xdr:rowOff>
        </xdr:from>
        <xdr:to>
          <xdr:col>5</xdr:col>
          <xdr:colOff>247650</xdr:colOff>
          <xdr:row>31</xdr:row>
          <xdr:rowOff>228600</xdr:rowOff>
        </xdr:to>
        <xdr:sp macro="" textlink="">
          <xdr:nvSpPr>
            <xdr:cNvPr id="11553" name="チェック 289" hidden="1">
              <a:extLst>
                <a:ext uri="{63B3BB69-23CF-44E3-9099-C40C66FF867C}">
                  <a14:compatExt spid="_x0000_s11553"/>
                </a:ext>
                <a:ext uri="{FF2B5EF4-FFF2-40B4-BE49-F238E27FC236}">
                  <a16:creationId xmlns:a16="http://schemas.microsoft.com/office/drawing/2014/main" id="{00000000-0008-0000-0200-000021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32</xdr:row>
          <xdr:rowOff>28575</xdr:rowOff>
        </xdr:from>
        <xdr:to>
          <xdr:col>5</xdr:col>
          <xdr:colOff>247650</xdr:colOff>
          <xdr:row>32</xdr:row>
          <xdr:rowOff>238125</xdr:rowOff>
        </xdr:to>
        <xdr:sp macro="" textlink="">
          <xdr:nvSpPr>
            <xdr:cNvPr id="11554" name="チェック 290" hidden="1">
              <a:extLst>
                <a:ext uri="{63B3BB69-23CF-44E3-9099-C40C66FF867C}">
                  <a14:compatExt spid="_x0000_s11554"/>
                </a:ext>
                <a:ext uri="{FF2B5EF4-FFF2-40B4-BE49-F238E27FC236}">
                  <a16:creationId xmlns:a16="http://schemas.microsoft.com/office/drawing/2014/main" id="{00000000-0008-0000-0200-000022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33</xdr:row>
          <xdr:rowOff>38100</xdr:rowOff>
        </xdr:from>
        <xdr:to>
          <xdr:col>5</xdr:col>
          <xdr:colOff>247650</xdr:colOff>
          <xdr:row>33</xdr:row>
          <xdr:rowOff>247650</xdr:rowOff>
        </xdr:to>
        <xdr:sp macro="" textlink="">
          <xdr:nvSpPr>
            <xdr:cNvPr id="11555" name="チェック 291" hidden="1">
              <a:extLst>
                <a:ext uri="{63B3BB69-23CF-44E3-9099-C40C66FF867C}">
                  <a14:compatExt spid="_x0000_s11555"/>
                </a:ext>
                <a:ext uri="{FF2B5EF4-FFF2-40B4-BE49-F238E27FC236}">
                  <a16:creationId xmlns:a16="http://schemas.microsoft.com/office/drawing/2014/main" id="{00000000-0008-0000-0200-000023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31</xdr:row>
          <xdr:rowOff>19050</xdr:rowOff>
        </xdr:from>
        <xdr:to>
          <xdr:col>6</xdr:col>
          <xdr:colOff>276225</xdr:colOff>
          <xdr:row>31</xdr:row>
          <xdr:rowOff>228600</xdr:rowOff>
        </xdr:to>
        <xdr:sp macro="" textlink="">
          <xdr:nvSpPr>
            <xdr:cNvPr id="11556" name="チェック 292" hidden="1">
              <a:extLst>
                <a:ext uri="{63B3BB69-23CF-44E3-9099-C40C66FF867C}">
                  <a14:compatExt spid="_x0000_s11556"/>
                </a:ext>
                <a:ext uri="{FF2B5EF4-FFF2-40B4-BE49-F238E27FC236}">
                  <a16:creationId xmlns:a16="http://schemas.microsoft.com/office/drawing/2014/main" id="{00000000-0008-0000-0200-000024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32</xdr:row>
          <xdr:rowOff>28575</xdr:rowOff>
        </xdr:from>
        <xdr:to>
          <xdr:col>6</xdr:col>
          <xdr:colOff>276225</xdr:colOff>
          <xdr:row>32</xdr:row>
          <xdr:rowOff>238125</xdr:rowOff>
        </xdr:to>
        <xdr:sp macro="" textlink="">
          <xdr:nvSpPr>
            <xdr:cNvPr id="11557" name="チェック 293" hidden="1">
              <a:extLst>
                <a:ext uri="{63B3BB69-23CF-44E3-9099-C40C66FF867C}">
                  <a14:compatExt spid="_x0000_s11557"/>
                </a:ext>
                <a:ext uri="{FF2B5EF4-FFF2-40B4-BE49-F238E27FC236}">
                  <a16:creationId xmlns:a16="http://schemas.microsoft.com/office/drawing/2014/main" id="{00000000-0008-0000-0200-000025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33</xdr:row>
          <xdr:rowOff>38100</xdr:rowOff>
        </xdr:from>
        <xdr:to>
          <xdr:col>6</xdr:col>
          <xdr:colOff>276225</xdr:colOff>
          <xdr:row>33</xdr:row>
          <xdr:rowOff>247650</xdr:rowOff>
        </xdr:to>
        <xdr:sp macro="" textlink="">
          <xdr:nvSpPr>
            <xdr:cNvPr id="11558" name="チェック 294" hidden="1">
              <a:extLst>
                <a:ext uri="{63B3BB69-23CF-44E3-9099-C40C66FF867C}">
                  <a14:compatExt spid="_x0000_s11558"/>
                </a:ext>
                <a:ext uri="{FF2B5EF4-FFF2-40B4-BE49-F238E27FC236}">
                  <a16:creationId xmlns:a16="http://schemas.microsoft.com/office/drawing/2014/main" id="{00000000-0008-0000-0200-000026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37</xdr:row>
          <xdr:rowOff>200025</xdr:rowOff>
        </xdr:from>
        <xdr:to>
          <xdr:col>7</xdr:col>
          <xdr:colOff>247650</xdr:colOff>
          <xdr:row>38</xdr:row>
          <xdr:rowOff>123825</xdr:rowOff>
        </xdr:to>
        <xdr:sp macro="" textlink="">
          <xdr:nvSpPr>
            <xdr:cNvPr id="11559" name="チェック 295" hidden="1">
              <a:extLst>
                <a:ext uri="{63B3BB69-23CF-44E3-9099-C40C66FF867C}">
                  <a14:compatExt spid="_x0000_s11559"/>
                </a:ext>
                <a:ext uri="{FF2B5EF4-FFF2-40B4-BE49-F238E27FC236}">
                  <a16:creationId xmlns:a16="http://schemas.microsoft.com/office/drawing/2014/main" id="{00000000-0008-0000-0200-000027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37</xdr:row>
          <xdr:rowOff>200025</xdr:rowOff>
        </xdr:from>
        <xdr:to>
          <xdr:col>9</xdr:col>
          <xdr:colOff>219075</xdr:colOff>
          <xdr:row>38</xdr:row>
          <xdr:rowOff>123825</xdr:rowOff>
        </xdr:to>
        <xdr:sp macro="" textlink="">
          <xdr:nvSpPr>
            <xdr:cNvPr id="11560" name="チェック 296" hidden="1">
              <a:extLst>
                <a:ext uri="{63B3BB69-23CF-44E3-9099-C40C66FF867C}">
                  <a14:compatExt spid="_x0000_s11560"/>
                </a:ext>
                <a:ext uri="{FF2B5EF4-FFF2-40B4-BE49-F238E27FC236}">
                  <a16:creationId xmlns:a16="http://schemas.microsoft.com/office/drawing/2014/main" id="{00000000-0008-0000-0200-000028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36</xdr:row>
          <xdr:rowOff>19050</xdr:rowOff>
        </xdr:from>
        <xdr:to>
          <xdr:col>7</xdr:col>
          <xdr:colOff>247650</xdr:colOff>
          <xdr:row>36</xdr:row>
          <xdr:rowOff>238125</xdr:rowOff>
        </xdr:to>
        <xdr:sp macro="" textlink="">
          <xdr:nvSpPr>
            <xdr:cNvPr id="11561" name="チェック 297" hidden="1">
              <a:extLst>
                <a:ext uri="{63B3BB69-23CF-44E3-9099-C40C66FF867C}">
                  <a14:compatExt spid="_x0000_s11561"/>
                </a:ext>
                <a:ext uri="{FF2B5EF4-FFF2-40B4-BE49-F238E27FC236}">
                  <a16:creationId xmlns:a16="http://schemas.microsoft.com/office/drawing/2014/main" id="{00000000-0008-0000-0200-000029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36</xdr:row>
          <xdr:rowOff>19050</xdr:rowOff>
        </xdr:from>
        <xdr:to>
          <xdr:col>9</xdr:col>
          <xdr:colOff>219075</xdr:colOff>
          <xdr:row>36</xdr:row>
          <xdr:rowOff>238125</xdr:rowOff>
        </xdr:to>
        <xdr:sp macro="" textlink="">
          <xdr:nvSpPr>
            <xdr:cNvPr id="11562" name="チェック 298" hidden="1">
              <a:extLst>
                <a:ext uri="{63B3BB69-23CF-44E3-9099-C40C66FF867C}">
                  <a14:compatExt spid="_x0000_s11562"/>
                </a:ext>
                <a:ext uri="{FF2B5EF4-FFF2-40B4-BE49-F238E27FC236}">
                  <a16:creationId xmlns:a16="http://schemas.microsoft.com/office/drawing/2014/main" id="{00000000-0008-0000-0200-00002A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36</xdr:row>
          <xdr:rowOff>19050</xdr:rowOff>
        </xdr:from>
        <xdr:to>
          <xdr:col>4</xdr:col>
          <xdr:colOff>323850</xdr:colOff>
          <xdr:row>36</xdr:row>
          <xdr:rowOff>238125</xdr:rowOff>
        </xdr:to>
        <xdr:sp macro="" textlink="">
          <xdr:nvSpPr>
            <xdr:cNvPr id="11563" name="チェック 299" hidden="1">
              <a:extLst>
                <a:ext uri="{63B3BB69-23CF-44E3-9099-C40C66FF867C}">
                  <a14:compatExt spid="_x0000_s11563"/>
                </a:ext>
                <a:ext uri="{FF2B5EF4-FFF2-40B4-BE49-F238E27FC236}">
                  <a16:creationId xmlns:a16="http://schemas.microsoft.com/office/drawing/2014/main" id="{00000000-0008-0000-0200-00002B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37</xdr:row>
          <xdr:rowOff>28575</xdr:rowOff>
        </xdr:from>
        <xdr:to>
          <xdr:col>4</xdr:col>
          <xdr:colOff>323850</xdr:colOff>
          <xdr:row>37</xdr:row>
          <xdr:rowOff>257175</xdr:rowOff>
        </xdr:to>
        <xdr:sp macro="" textlink="">
          <xdr:nvSpPr>
            <xdr:cNvPr id="11564" name="チェック 300" hidden="1">
              <a:extLst>
                <a:ext uri="{63B3BB69-23CF-44E3-9099-C40C66FF867C}">
                  <a14:compatExt spid="_x0000_s11564"/>
                </a:ext>
                <a:ext uri="{FF2B5EF4-FFF2-40B4-BE49-F238E27FC236}">
                  <a16:creationId xmlns:a16="http://schemas.microsoft.com/office/drawing/2014/main" id="{00000000-0008-0000-0200-00002C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38</xdr:row>
          <xdr:rowOff>66675</xdr:rowOff>
        </xdr:from>
        <xdr:to>
          <xdr:col>4</xdr:col>
          <xdr:colOff>323850</xdr:colOff>
          <xdr:row>38</xdr:row>
          <xdr:rowOff>285750</xdr:rowOff>
        </xdr:to>
        <xdr:sp macro="" textlink="">
          <xdr:nvSpPr>
            <xdr:cNvPr id="11565" name="チェック 301" hidden="1">
              <a:extLst>
                <a:ext uri="{63B3BB69-23CF-44E3-9099-C40C66FF867C}">
                  <a14:compatExt spid="_x0000_s11565"/>
                </a:ext>
                <a:ext uri="{FF2B5EF4-FFF2-40B4-BE49-F238E27FC236}">
                  <a16:creationId xmlns:a16="http://schemas.microsoft.com/office/drawing/2014/main" id="{00000000-0008-0000-0200-00002D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36</xdr:row>
          <xdr:rowOff>19050</xdr:rowOff>
        </xdr:from>
        <xdr:to>
          <xdr:col>5</xdr:col>
          <xdr:colOff>247650</xdr:colOff>
          <xdr:row>36</xdr:row>
          <xdr:rowOff>238125</xdr:rowOff>
        </xdr:to>
        <xdr:sp macro="" textlink="">
          <xdr:nvSpPr>
            <xdr:cNvPr id="11566" name="チェック 302" hidden="1">
              <a:extLst>
                <a:ext uri="{63B3BB69-23CF-44E3-9099-C40C66FF867C}">
                  <a14:compatExt spid="_x0000_s11566"/>
                </a:ext>
                <a:ext uri="{FF2B5EF4-FFF2-40B4-BE49-F238E27FC236}">
                  <a16:creationId xmlns:a16="http://schemas.microsoft.com/office/drawing/2014/main" id="{00000000-0008-0000-0200-00002E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37</xdr:row>
          <xdr:rowOff>28575</xdr:rowOff>
        </xdr:from>
        <xdr:to>
          <xdr:col>5</xdr:col>
          <xdr:colOff>247650</xdr:colOff>
          <xdr:row>37</xdr:row>
          <xdr:rowOff>257175</xdr:rowOff>
        </xdr:to>
        <xdr:sp macro="" textlink="">
          <xdr:nvSpPr>
            <xdr:cNvPr id="11567" name="チェック 303" hidden="1">
              <a:extLst>
                <a:ext uri="{63B3BB69-23CF-44E3-9099-C40C66FF867C}">
                  <a14:compatExt spid="_x0000_s11567"/>
                </a:ext>
                <a:ext uri="{FF2B5EF4-FFF2-40B4-BE49-F238E27FC236}">
                  <a16:creationId xmlns:a16="http://schemas.microsoft.com/office/drawing/2014/main" id="{00000000-0008-0000-0200-00002F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38</xdr:row>
          <xdr:rowOff>66675</xdr:rowOff>
        </xdr:from>
        <xdr:to>
          <xdr:col>5</xdr:col>
          <xdr:colOff>247650</xdr:colOff>
          <xdr:row>38</xdr:row>
          <xdr:rowOff>285750</xdr:rowOff>
        </xdr:to>
        <xdr:sp macro="" textlink="">
          <xdr:nvSpPr>
            <xdr:cNvPr id="11568" name="チェック 304" hidden="1">
              <a:extLst>
                <a:ext uri="{63B3BB69-23CF-44E3-9099-C40C66FF867C}">
                  <a14:compatExt spid="_x0000_s11568"/>
                </a:ext>
                <a:ext uri="{FF2B5EF4-FFF2-40B4-BE49-F238E27FC236}">
                  <a16:creationId xmlns:a16="http://schemas.microsoft.com/office/drawing/2014/main" id="{00000000-0008-0000-0200-000030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36</xdr:row>
          <xdr:rowOff>19050</xdr:rowOff>
        </xdr:from>
        <xdr:to>
          <xdr:col>6</xdr:col>
          <xdr:colOff>276225</xdr:colOff>
          <xdr:row>36</xdr:row>
          <xdr:rowOff>238125</xdr:rowOff>
        </xdr:to>
        <xdr:sp macro="" textlink="">
          <xdr:nvSpPr>
            <xdr:cNvPr id="11569" name="チェック 305" hidden="1">
              <a:extLst>
                <a:ext uri="{63B3BB69-23CF-44E3-9099-C40C66FF867C}">
                  <a14:compatExt spid="_x0000_s11569"/>
                </a:ext>
                <a:ext uri="{FF2B5EF4-FFF2-40B4-BE49-F238E27FC236}">
                  <a16:creationId xmlns:a16="http://schemas.microsoft.com/office/drawing/2014/main" id="{00000000-0008-0000-0200-000031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37</xdr:row>
          <xdr:rowOff>28575</xdr:rowOff>
        </xdr:from>
        <xdr:to>
          <xdr:col>6</xdr:col>
          <xdr:colOff>276225</xdr:colOff>
          <xdr:row>37</xdr:row>
          <xdr:rowOff>257175</xdr:rowOff>
        </xdr:to>
        <xdr:sp macro="" textlink="">
          <xdr:nvSpPr>
            <xdr:cNvPr id="11570" name="チェック 306" hidden="1">
              <a:extLst>
                <a:ext uri="{63B3BB69-23CF-44E3-9099-C40C66FF867C}">
                  <a14:compatExt spid="_x0000_s11570"/>
                </a:ext>
                <a:ext uri="{FF2B5EF4-FFF2-40B4-BE49-F238E27FC236}">
                  <a16:creationId xmlns:a16="http://schemas.microsoft.com/office/drawing/2014/main" id="{00000000-0008-0000-0200-000032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38</xdr:row>
          <xdr:rowOff>66675</xdr:rowOff>
        </xdr:from>
        <xdr:to>
          <xdr:col>6</xdr:col>
          <xdr:colOff>276225</xdr:colOff>
          <xdr:row>38</xdr:row>
          <xdr:rowOff>285750</xdr:rowOff>
        </xdr:to>
        <xdr:sp macro="" textlink="">
          <xdr:nvSpPr>
            <xdr:cNvPr id="11571" name="チェック 307" hidden="1">
              <a:extLst>
                <a:ext uri="{63B3BB69-23CF-44E3-9099-C40C66FF867C}">
                  <a14:compatExt spid="_x0000_s11571"/>
                </a:ext>
                <a:ext uri="{FF2B5EF4-FFF2-40B4-BE49-F238E27FC236}">
                  <a16:creationId xmlns:a16="http://schemas.microsoft.com/office/drawing/2014/main" id="{00000000-0008-0000-0200-000033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42</xdr:row>
          <xdr:rowOff>200025</xdr:rowOff>
        </xdr:from>
        <xdr:to>
          <xdr:col>7</xdr:col>
          <xdr:colOff>247650</xdr:colOff>
          <xdr:row>43</xdr:row>
          <xdr:rowOff>104775</xdr:rowOff>
        </xdr:to>
        <xdr:sp macro="" textlink="">
          <xdr:nvSpPr>
            <xdr:cNvPr id="11572" name="チェック 308" hidden="1">
              <a:extLst>
                <a:ext uri="{63B3BB69-23CF-44E3-9099-C40C66FF867C}">
                  <a14:compatExt spid="_x0000_s11572"/>
                </a:ext>
                <a:ext uri="{FF2B5EF4-FFF2-40B4-BE49-F238E27FC236}">
                  <a16:creationId xmlns:a16="http://schemas.microsoft.com/office/drawing/2014/main" id="{00000000-0008-0000-0200-000034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42</xdr:row>
          <xdr:rowOff>200025</xdr:rowOff>
        </xdr:from>
        <xdr:to>
          <xdr:col>9</xdr:col>
          <xdr:colOff>219075</xdr:colOff>
          <xdr:row>43</xdr:row>
          <xdr:rowOff>104775</xdr:rowOff>
        </xdr:to>
        <xdr:sp macro="" textlink="">
          <xdr:nvSpPr>
            <xdr:cNvPr id="11573" name="チェック 309" hidden="1">
              <a:extLst>
                <a:ext uri="{63B3BB69-23CF-44E3-9099-C40C66FF867C}">
                  <a14:compatExt spid="_x0000_s11573"/>
                </a:ext>
                <a:ext uri="{FF2B5EF4-FFF2-40B4-BE49-F238E27FC236}">
                  <a16:creationId xmlns:a16="http://schemas.microsoft.com/office/drawing/2014/main" id="{00000000-0008-0000-0200-000035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41</xdr:row>
          <xdr:rowOff>28575</xdr:rowOff>
        </xdr:from>
        <xdr:to>
          <xdr:col>7</xdr:col>
          <xdr:colOff>247650</xdr:colOff>
          <xdr:row>41</xdr:row>
          <xdr:rowOff>238125</xdr:rowOff>
        </xdr:to>
        <xdr:sp macro="" textlink="">
          <xdr:nvSpPr>
            <xdr:cNvPr id="11574" name="チェック 310" hidden="1">
              <a:extLst>
                <a:ext uri="{63B3BB69-23CF-44E3-9099-C40C66FF867C}">
                  <a14:compatExt spid="_x0000_s11574"/>
                </a:ext>
                <a:ext uri="{FF2B5EF4-FFF2-40B4-BE49-F238E27FC236}">
                  <a16:creationId xmlns:a16="http://schemas.microsoft.com/office/drawing/2014/main" id="{00000000-0008-0000-0200-000036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9525</xdr:colOff>
          <xdr:row>41</xdr:row>
          <xdr:rowOff>28575</xdr:rowOff>
        </xdr:from>
        <xdr:to>
          <xdr:col>9</xdr:col>
          <xdr:colOff>219075</xdr:colOff>
          <xdr:row>41</xdr:row>
          <xdr:rowOff>238125</xdr:rowOff>
        </xdr:to>
        <xdr:sp macro="" textlink="">
          <xdr:nvSpPr>
            <xdr:cNvPr id="11575" name="チェック 311" hidden="1">
              <a:extLst>
                <a:ext uri="{63B3BB69-23CF-44E3-9099-C40C66FF867C}">
                  <a14:compatExt spid="_x0000_s11575"/>
                </a:ext>
                <a:ext uri="{FF2B5EF4-FFF2-40B4-BE49-F238E27FC236}">
                  <a16:creationId xmlns:a16="http://schemas.microsoft.com/office/drawing/2014/main" id="{00000000-0008-0000-0200-000037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41</xdr:row>
          <xdr:rowOff>28575</xdr:rowOff>
        </xdr:from>
        <xdr:to>
          <xdr:col>4</xdr:col>
          <xdr:colOff>323850</xdr:colOff>
          <xdr:row>41</xdr:row>
          <xdr:rowOff>238125</xdr:rowOff>
        </xdr:to>
        <xdr:sp macro="" textlink="">
          <xdr:nvSpPr>
            <xdr:cNvPr id="11576" name="チェック 312" hidden="1">
              <a:extLst>
                <a:ext uri="{63B3BB69-23CF-44E3-9099-C40C66FF867C}">
                  <a14:compatExt spid="_x0000_s11576"/>
                </a:ext>
                <a:ext uri="{FF2B5EF4-FFF2-40B4-BE49-F238E27FC236}">
                  <a16:creationId xmlns:a16="http://schemas.microsoft.com/office/drawing/2014/main" id="{00000000-0008-0000-0200-000038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42</xdr:row>
          <xdr:rowOff>38100</xdr:rowOff>
        </xdr:from>
        <xdr:to>
          <xdr:col>4</xdr:col>
          <xdr:colOff>323850</xdr:colOff>
          <xdr:row>42</xdr:row>
          <xdr:rowOff>247650</xdr:rowOff>
        </xdr:to>
        <xdr:sp macro="" textlink="">
          <xdr:nvSpPr>
            <xdr:cNvPr id="11577" name="チェック 313" hidden="1">
              <a:extLst>
                <a:ext uri="{63B3BB69-23CF-44E3-9099-C40C66FF867C}">
                  <a14:compatExt spid="_x0000_s11577"/>
                </a:ext>
                <a:ext uri="{FF2B5EF4-FFF2-40B4-BE49-F238E27FC236}">
                  <a16:creationId xmlns:a16="http://schemas.microsoft.com/office/drawing/2014/main" id="{00000000-0008-0000-0200-000039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43</xdr:row>
          <xdr:rowOff>47625</xdr:rowOff>
        </xdr:from>
        <xdr:to>
          <xdr:col>4</xdr:col>
          <xdr:colOff>323850</xdr:colOff>
          <xdr:row>43</xdr:row>
          <xdr:rowOff>257175</xdr:rowOff>
        </xdr:to>
        <xdr:sp macro="" textlink="">
          <xdr:nvSpPr>
            <xdr:cNvPr id="11578" name="チェック 314" hidden="1">
              <a:extLst>
                <a:ext uri="{63B3BB69-23CF-44E3-9099-C40C66FF867C}">
                  <a14:compatExt spid="_x0000_s11578"/>
                </a:ext>
                <a:ext uri="{FF2B5EF4-FFF2-40B4-BE49-F238E27FC236}">
                  <a16:creationId xmlns:a16="http://schemas.microsoft.com/office/drawing/2014/main" id="{00000000-0008-0000-0200-00003A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41</xdr:row>
          <xdr:rowOff>28575</xdr:rowOff>
        </xdr:from>
        <xdr:to>
          <xdr:col>5</xdr:col>
          <xdr:colOff>247650</xdr:colOff>
          <xdr:row>41</xdr:row>
          <xdr:rowOff>238125</xdr:rowOff>
        </xdr:to>
        <xdr:sp macro="" textlink="">
          <xdr:nvSpPr>
            <xdr:cNvPr id="11579" name="チェック 315" hidden="1">
              <a:extLst>
                <a:ext uri="{63B3BB69-23CF-44E3-9099-C40C66FF867C}">
                  <a14:compatExt spid="_x0000_s11579"/>
                </a:ext>
                <a:ext uri="{FF2B5EF4-FFF2-40B4-BE49-F238E27FC236}">
                  <a16:creationId xmlns:a16="http://schemas.microsoft.com/office/drawing/2014/main" id="{00000000-0008-0000-0200-00003B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42</xdr:row>
          <xdr:rowOff>38100</xdr:rowOff>
        </xdr:from>
        <xdr:to>
          <xdr:col>5</xdr:col>
          <xdr:colOff>247650</xdr:colOff>
          <xdr:row>42</xdr:row>
          <xdr:rowOff>247650</xdr:rowOff>
        </xdr:to>
        <xdr:sp macro="" textlink="">
          <xdr:nvSpPr>
            <xdr:cNvPr id="11580" name="チェック 316" hidden="1">
              <a:extLst>
                <a:ext uri="{63B3BB69-23CF-44E3-9099-C40C66FF867C}">
                  <a14:compatExt spid="_x0000_s11580"/>
                </a:ext>
                <a:ext uri="{FF2B5EF4-FFF2-40B4-BE49-F238E27FC236}">
                  <a16:creationId xmlns:a16="http://schemas.microsoft.com/office/drawing/2014/main" id="{00000000-0008-0000-0200-00003C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43</xdr:row>
          <xdr:rowOff>47625</xdr:rowOff>
        </xdr:from>
        <xdr:to>
          <xdr:col>5</xdr:col>
          <xdr:colOff>247650</xdr:colOff>
          <xdr:row>43</xdr:row>
          <xdr:rowOff>257175</xdr:rowOff>
        </xdr:to>
        <xdr:sp macro="" textlink="">
          <xdr:nvSpPr>
            <xdr:cNvPr id="11581" name="チェック 317" hidden="1">
              <a:extLst>
                <a:ext uri="{63B3BB69-23CF-44E3-9099-C40C66FF867C}">
                  <a14:compatExt spid="_x0000_s11581"/>
                </a:ext>
                <a:ext uri="{FF2B5EF4-FFF2-40B4-BE49-F238E27FC236}">
                  <a16:creationId xmlns:a16="http://schemas.microsoft.com/office/drawing/2014/main" id="{00000000-0008-0000-0200-00003D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41</xdr:row>
          <xdr:rowOff>28575</xdr:rowOff>
        </xdr:from>
        <xdr:to>
          <xdr:col>6</xdr:col>
          <xdr:colOff>276225</xdr:colOff>
          <xdr:row>41</xdr:row>
          <xdr:rowOff>238125</xdr:rowOff>
        </xdr:to>
        <xdr:sp macro="" textlink="">
          <xdr:nvSpPr>
            <xdr:cNvPr id="11582" name="チェック 318" hidden="1">
              <a:extLst>
                <a:ext uri="{63B3BB69-23CF-44E3-9099-C40C66FF867C}">
                  <a14:compatExt spid="_x0000_s11582"/>
                </a:ext>
                <a:ext uri="{FF2B5EF4-FFF2-40B4-BE49-F238E27FC236}">
                  <a16:creationId xmlns:a16="http://schemas.microsoft.com/office/drawing/2014/main" id="{00000000-0008-0000-0200-00003E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42</xdr:row>
          <xdr:rowOff>38100</xdr:rowOff>
        </xdr:from>
        <xdr:to>
          <xdr:col>6</xdr:col>
          <xdr:colOff>276225</xdr:colOff>
          <xdr:row>42</xdr:row>
          <xdr:rowOff>247650</xdr:rowOff>
        </xdr:to>
        <xdr:sp macro="" textlink="">
          <xdr:nvSpPr>
            <xdr:cNvPr id="11583" name="チェック 319" hidden="1">
              <a:extLst>
                <a:ext uri="{63B3BB69-23CF-44E3-9099-C40C66FF867C}">
                  <a14:compatExt spid="_x0000_s11583"/>
                </a:ext>
                <a:ext uri="{FF2B5EF4-FFF2-40B4-BE49-F238E27FC236}">
                  <a16:creationId xmlns:a16="http://schemas.microsoft.com/office/drawing/2014/main" id="{00000000-0008-0000-0200-00003F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66675</xdr:colOff>
          <xdr:row>43</xdr:row>
          <xdr:rowOff>47625</xdr:rowOff>
        </xdr:from>
        <xdr:to>
          <xdr:col>6</xdr:col>
          <xdr:colOff>276225</xdr:colOff>
          <xdr:row>43</xdr:row>
          <xdr:rowOff>257175</xdr:rowOff>
        </xdr:to>
        <xdr:sp macro="" textlink="">
          <xdr:nvSpPr>
            <xdr:cNvPr id="11584" name="チェック 320" hidden="1">
              <a:extLst>
                <a:ext uri="{63B3BB69-23CF-44E3-9099-C40C66FF867C}">
                  <a14:compatExt spid="_x0000_s11584"/>
                </a:ext>
                <a:ext uri="{FF2B5EF4-FFF2-40B4-BE49-F238E27FC236}">
                  <a16:creationId xmlns:a16="http://schemas.microsoft.com/office/drawing/2014/main" id="{00000000-0008-0000-0200-0000402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externalLinks/_rels/externalLink1.xml.rels>&#65279;<?xml version="1.0" encoding="utf-8" standalone="yes"?>
<Relationships xmlns="http://schemas.openxmlformats.org/package/2006/relationships">
  <Relationship Id="rId1" Type="http://schemas.openxmlformats.org/officeDocument/2006/relationships/externalLinkPath" Target="http://www.pref.shiga.lg.jp/e/lakadia/sidou/wam/files/06houmonkaigo_pass2-4.xls" TargetMode="External" />
</Relationships>
</file>

<file path=xl/externalLinks/_rels/externalLink2.xml.rels>&#65279;<?xml version="1.0" encoding="utf-8" standalone="yes"?>
<Relationships xmlns="http://schemas.openxmlformats.org/package/2006/relationships">
  <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 />
</Relationships>
</file>

<file path=xl/externalLinks/_rels/externalLink3.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 />
</Relationships>
</file>

<file path=xl/externalLinks/_rels/externalLink4.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HP&#35201;&#38936;&#27096;&#24335;1215&#22793;&#26356;&#23626;.xls" TargetMode="External" />
</Relationships>
</file>

<file path=xl/externalLinks/_rels/externalLink5.xml.rels>&#65279;<?xml version="1.0" encoding="utf-8" standalone="yes"?>
<Relationships xmlns="http://schemas.openxmlformats.org/package/2006/relationships">
  <Relationship Id="rId1" Type="http://schemas.openxmlformats.org/officeDocument/2006/relationships/externalLinkPath" Target="file:///\\fv1411\&#20171;&#35703;&#20107;&#26989;&#32773;&#20418;\Users\T10N03728\Local%20Settings\Temporary%20Internet%20Files\Low\Content.IE5\XF7XVOQW\24sinrei(1).xls" TargetMode="External" />
</Relationships>
</file>

<file path=xl/externalLinks/_rels/externalLink6.xml.rels>&#65279;<?xml version="1.0" encoding="utf-8" standalone="yes"?>
<Relationships xmlns="http://schemas.openxmlformats.org/package/2006/relationships">
  <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様式６（キャリアパス等届け出）"/>
      <sheetName val="サービス種類一覧"/>
      <sheetName val="様式６（キャリアパス等届け出Ⅱ）"/>
    </sheetNames>
    <sheetDataSet>
      <sheetData sheetId="0"/>
      <sheetData sheetId="1">
        <row r="4">
          <cell r="B4" t="str">
            <v>訪問介護（介護予防含む）</v>
          </cell>
        </row>
        <row r="5">
          <cell r="B5" t="str">
            <v>夜間対応型訪問介護</v>
          </cell>
        </row>
        <row r="6">
          <cell r="B6" t="str">
            <v>定期巡回・随時対応型訪問介護看護</v>
          </cell>
        </row>
        <row r="7">
          <cell r="B7" t="str">
            <v>訪問入浴介護（介護予防含む）</v>
          </cell>
        </row>
        <row r="8">
          <cell r="B8" t="str">
            <v>通所介護（介護予防含む）</v>
          </cell>
        </row>
        <row r="9">
          <cell r="B9" t="str">
            <v>通所リハビリテーション（介護予防含む）</v>
          </cell>
        </row>
        <row r="10">
          <cell r="B10" t="str">
            <v>特定施設入居者生活介護（介護予防含む）</v>
          </cell>
        </row>
        <row r="11">
          <cell r="B11" t="str">
            <v>地域密着型特定施設入居者生活介護</v>
          </cell>
        </row>
        <row r="12">
          <cell r="B12" t="str">
            <v>認知症対応型通所介護（介護予防含む）</v>
          </cell>
        </row>
        <row r="13">
          <cell r="B13" t="str">
            <v>小規模多機能型居宅介護（介護予防含む）</v>
          </cell>
        </row>
        <row r="14">
          <cell r="B14" t="str">
            <v>複合型サービス</v>
          </cell>
        </row>
        <row r="15">
          <cell r="B15" t="str">
            <v>認知症対応型共同生活介護（介護予防含む）</v>
          </cell>
        </row>
        <row r="16">
          <cell r="B16" t="str">
            <v>介護福祉施設サービス</v>
          </cell>
        </row>
        <row r="17">
          <cell r="B17" t="str">
            <v>地域密着型介護老人福祉施設</v>
          </cell>
        </row>
        <row r="18">
          <cell r="B18" t="str">
            <v>短期入所生活介護（介護予防含む）</v>
          </cell>
        </row>
        <row r="19">
          <cell r="B19" t="str">
            <v>介護保健施設サービス</v>
          </cell>
        </row>
        <row r="20">
          <cell r="B20" t="str">
            <v>短期入所療養介護（老健）（介護予防含む）</v>
          </cell>
        </row>
        <row r="21">
          <cell r="B21" t="str">
            <v>介護療養施設サービス</v>
          </cell>
        </row>
        <row r="22">
          <cell r="B22" t="str">
            <v>短期入所療養介護（老健以外）（介護予防含む）</v>
          </cell>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1（申請書）"/>
      <sheetName val="様式2（計画書）"/>
      <sheetName val="様式2添付1（都内所別内訳）"/>
      <sheetName val="交付率一覧"/>
      <sheetName val="様式2添付2（他道府県等見込）"/>
      <sheetName val="様式2添付3（周知方法）"/>
      <sheetName val="様式3"/>
      <sheetName val="様式４"/>
      <sheetName val="様式4添付１"/>
      <sheetName val="様式5の1（実績報告書）"/>
      <sheetName val="様式5添付1（都内所別内訳）"/>
      <sheetName val="様式5添付2（他道府県等実績額）"/>
      <sheetName val="参考（派遣委託誓約書）"/>
    </sheetNames>
    <sheetDataSet>
      <sheetData sheetId="0"/>
      <sheetData sheetId="1"/>
      <sheetData sheetId="2"/>
      <sheetData sheetId="3"/>
      <sheetData sheetId="4">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5"/>
      <sheetData sheetId="6"/>
      <sheetData sheetId="7"/>
      <sheetData sheetId="8"/>
      <sheetData sheetId="9"/>
      <sheetData sheetId="10"/>
      <sheetData sheetId="11"/>
      <sheetData sheetId="12"/>
      <sheetData sheetId="1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1（申請書）"/>
      <sheetName val="様式2（計画書）"/>
      <sheetName val="様式2添付1（都内所別内訳）"/>
      <sheetName val="交付率一覧"/>
      <sheetName val="様式2添付2（他道府県等見込）"/>
      <sheetName val="様式2添付3（周知方法）"/>
      <sheetName val="様式６（ｷｬﾘｱﾊﾟｽ等届）要件Ⅰ例"/>
      <sheetName val="様式６（ｷｬﾘｱﾊﾟｽ等届）要件Ⅱ"/>
      <sheetName val="様式６添付（周知方法）"/>
      <sheetName val="参考（派遣委託誓約書）"/>
      <sheetName val="申請・支給スケジュール（24年度）"/>
      <sheetName val="賃金改善実施期間"/>
      <sheetName val="整理表"/>
      <sheetName val="労働保険証明の例"/>
    </sheetNames>
    <sheetDataSet>
      <sheetData sheetId="0"/>
      <sheetData sheetId="1"/>
      <sheetData sheetId="2"/>
      <sheetData sheetId="3"/>
      <sheetData sheetId="4">
        <row r="5">
          <cell r="A5" t="str">
            <v>訪問介護（介護予防含む）</v>
          </cell>
        </row>
        <row r="6">
          <cell r="A6" t="str">
            <v>夜間対応型訪問介護</v>
          </cell>
        </row>
        <row r="7">
          <cell r="A7" t="str">
            <v>訪問入浴介護（介護予防含む）</v>
          </cell>
        </row>
        <row r="8">
          <cell r="A8" t="str">
            <v>通所介護（介護予防含む）</v>
          </cell>
        </row>
        <row r="9">
          <cell r="A9" t="str">
            <v>認知症対応型通所介護（介護予防含む）</v>
          </cell>
        </row>
        <row r="10">
          <cell r="A10" t="str">
            <v>通所リハビリテーション（介護予防含む）</v>
          </cell>
        </row>
        <row r="11">
          <cell r="A11" t="str">
            <v>短期入所生活介護（介護予防含む）</v>
          </cell>
        </row>
        <row r="12">
          <cell r="A12" t="str">
            <v>短期入所療養介護（老健）（介護予防含む）</v>
          </cell>
        </row>
        <row r="13">
          <cell r="A13" t="str">
            <v>短期入所療養介護（老健以外）（介護予防含む）</v>
          </cell>
        </row>
        <row r="14">
          <cell r="A14" t="str">
            <v>特定施設入居者生活介護（介護予防含む）</v>
          </cell>
        </row>
        <row r="15">
          <cell r="A15" t="str">
            <v>地域密着型特定施設入居者生活介護</v>
          </cell>
        </row>
        <row r="16">
          <cell r="A16" t="str">
            <v>認知症対応型共同生活介護（介護予防含む）</v>
          </cell>
        </row>
        <row r="17">
          <cell r="A17" t="str">
            <v>小規模多機能型居宅介護（介護予防含む）</v>
          </cell>
        </row>
        <row r="18">
          <cell r="A18" t="str">
            <v>介護福祉施設サービス</v>
          </cell>
        </row>
        <row r="19">
          <cell r="A19" t="str">
            <v>地域密着型介護老人福祉施設</v>
          </cell>
        </row>
        <row r="20">
          <cell r="A20" t="str">
            <v>介護保健施設サービス</v>
          </cell>
        </row>
        <row r="21">
          <cell r="A21" t="str">
            <v>介護療養施設サービス</v>
          </cell>
        </row>
      </sheetData>
      <sheetData sheetId="5"/>
      <sheetData sheetId="6"/>
      <sheetData sheetId="7"/>
      <sheetData sheetId="8"/>
      <sheetData sheetId="9"/>
      <sheetData sheetId="10"/>
      <sheetData sheetId="11"/>
      <sheetData sheetId="12"/>
      <sheetData sheetId="13"/>
      <sheetData sheetId="1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spDef>
      <a:spPr>
        <a:xfrm>
          <a:off x="0" y="0"/>
          <a:ext cx="0" cy="0"/>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spPr>
      <a:bodyPr vertOverflow="clip" horzOverflow="overflow" wrap="square" lIns="18288" tIns="0" rIns="0" bIns="0" upright="1"/>
      <a:lstStyle/>
    </a:spDef>
    <a:lnDef>
      <a:spPr>
        <a:xfrm>
          <a:off x="0" y="0"/>
          <a:ext cx="0" cy="0"/>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spPr>
      <a:bodyPr vertOverflow="clip" horzOverflow="overflow" wrap="square" lIns="18288" tIns="0" rIns="0" bIns="0" upright="1"/>
      <a:lstStyle/>
    </a:lnDef>
  </a:objectDefaults>
  <a:extraClrSchemeLst/>
</a:theme>
</file>

<file path=xl/worksheets/_rels/sheet1.xml.rels>&#65279;<?xml version="1.0" encoding="utf-8" standalone="yes"?>
<Relationships xmlns="http://schemas.openxmlformats.org/package/2006/relationships">
  <Relationship Id="rId3" Type="http://schemas.openxmlformats.org/officeDocument/2006/relationships/ctrlProp" Target="../ctrlProps/ctrlProp1.xml" />
  <Relationship Id="rId2" Type="http://schemas.openxmlformats.org/officeDocument/2006/relationships/vmlDrawing" Target="../drawings/vmlDrawing1.vml" />
  <Relationship Id="rId1" Type="http://schemas.openxmlformats.org/officeDocument/2006/relationships/drawing" Target="../drawings/drawing1.xml" />
</Relationships>
</file>

<file path=xl/worksheets/_rels/sheet2.xml.rels>&#65279;<?xml version="1.0" encoding="utf-8" standalone="yes"?>
<Relationships xmlns="http://schemas.openxmlformats.org/package/2006/relationships">
  <Relationship Id="rId8" Type="http://schemas.openxmlformats.org/officeDocument/2006/relationships/ctrlProp" Target="../ctrlProps/ctrlProp6.xml" />
  <Relationship Id="rId13" Type="http://schemas.openxmlformats.org/officeDocument/2006/relationships/ctrlProp" Target="../ctrlProps/ctrlProp11.xml" />
  <Relationship Id="rId18" Type="http://schemas.openxmlformats.org/officeDocument/2006/relationships/ctrlProp" Target="../ctrlProps/ctrlProp16.xml" />
  <Relationship Id="rId26" Type="http://schemas.openxmlformats.org/officeDocument/2006/relationships/ctrlProp" Target="../ctrlProps/ctrlProp24.xml" />
  <Relationship Id="rId39" Type="http://schemas.openxmlformats.org/officeDocument/2006/relationships/ctrlProp" Target="../ctrlProps/ctrlProp37.xml" />
  <Relationship Id="rId3" Type="http://schemas.openxmlformats.org/officeDocument/2006/relationships/vmlDrawing" Target="../drawings/vmlDrawing2.vml" />
  <Relationship Id="rId21" Type="http://schemas.openxmlformats.org/officeDocument/2006/relationships/ctrlProp" Target="../ctrlProps/ctrlProp19.xml" />
  <Relationship Id="rId34" Type="http://schemas.openxmlformats.org/officeDocument/2006/relationships/ctrlProp" Target="../ctrlProps/ctrlProp32.xml" />
  <Relationship Id="rId42" Type="http://schemas.openxmlformats.org/officeDocument/2006/relationships/ctrlProp" Target="../ctrlProps/ctrlProp40.xml" />
  <Relationship Id="rId7" Type="http://schemas.openxmlformats.org/officeDocument/2006/relationships/ctrlProp" Target="../ctrlProps/ctrlProp5.xml" />
  <Relationship Id="rId12" Type="http://schemas.openxmlformats.org/officeDocument/2006/relationships/ctrlProp" Target="../ctrlProps/ctrlProp10.xml" />
  <Relationship Id="rId17" Type="http://schemas.openxmlformats.org/officeDocument/2006/relationships/ctrlProp" Target="../ctrlProps/ctrlProp15.xml" />
  <Relationship Id="rId25" Type="http://schemas.openxmlformats.org/officeDocument/2006/relationships/ctrlProp" Target="../ctrlProps/ctrlProp23.xml" />
  <Relationship Id="rId33" Type="http://schemas.openxmlformats.org/officeDocument/2006/relationships/ctrlProp" Target="../ctrlProps/ctrlProp31.xml" />
  <Relationship Id="rId38" Type="http://schemas.openxmlformats.org/officeDocument/2006/relationships/ctrlProp" Target="../ctrlProps/ctrlProp36.xml" />
  <Relationship Id="rId2" Type="http://schemas.openxmlformats.org/officeDocument/2006/relationships/drawing" Target="../drawings/drawing2.xml" />
  <Relationship Id="rId16" Type="http://schemas.openxmlformats.org/officeDocument/2006/relationships/ctrlProp" Target="../ctrlProps/ctrlProp14.xml" />
  <Relationship Id="rId20" Type="http://schemas.openxmlformats.org/officeDocument/2006/relationships/ctrlProp" Target="../ctrlProps/ctrlProp18.xml" />
  <Relationship Id="rId29" Type="http://schemas.openxmlformats.org/officeDocument/2006/relationships/ctrlProp" Target="../ctrlProps/ctrlProp27.xml" />
  <Relationship Id="rId41" Type="http://schemas.openxmlformats.org/officeDocument/2006/relationships/ctrlProp" Target="../ctrlProps/ctrlProp39.xml" />
  <Relationship Id="rId1" Type="http://schemas.openxmlformats.org/officeDocument/2006/relationships/printerSettings" Target="../printerSettings/printerSettings1.bin" />
  <Relationship Id="rId6" Type="http://schemas.openxmlformats.org/officeDocument/2006/relationships/ctrlProp" Target="../ctrlProps/ctrlProp4.xml" />
  <Relationship Id="rId11" Type="http://schemas.openxmlformats.org/officeDocument/2006/relationships/ctrlProp" Target="../ctrlProps/ctrlProp9.xml" />
  <Relationship Id="rId24" Type="http://schemas.openxmlformats.org/officeDocument/2006/relationships/ctrlProp" Target="../ctrlProps/ctrlProp22.xml" />
  <Relationship Id="rId32" Type="http://schemas.openxmlformats.org/officeDocument/2006/relationships/ctrlProp" Target="../ctrlProps/ctrlProp30.xml" />
  <Relationship Id="rId37" Type="http://schemas.openxmlformats.org/officeDocument/2006/relationships/ctrlProp" Target="../ctrlProps/ctrlProp35.xml" />
  <Relationship Id="rId40" Type="http://schemas.openxmlformats.org/officeDocument/2006/relationships/ctrlProp" Target="../ctrlProps/ctrlProp38.xml" />
  <Relationship Id="rId5" Type="http://schemas.openxmlformats.org/officeDocument/2006/relationships/ctrlProp" Target="../ctrlProps/ctrlProp3.xml" />
  <Relationship Id="rId15" Type="http://schemas.openxmlformats.org/officeDocument/2006/relationships/ctrlProp" Target="../ctrlProps/ctrlProp13.xml" />
  <Relationship Id="rId23" Type="http://schemas.openxmlformats.org/officeDocument/2006/relationships/ctrlProp" Target="../ctrlProps/ctrlProp21.xml" />
  <Relationship Id="rId28" Type="http://schemas.openxmlformats.org/officeDocument/2006/relationships/ctrlProp" Target="../ctrlProps/ctrlProp26.xml" />
  <Relationship Id="rId36" Type="http://schemas.openxmlformats.org/officeDocument/2006/relationships/ctrlProp" Target="../ctrlProps/ctrlProp34.xml" />
  <Relationship Id="rId10" Type="http://schemas.openxmlformats.org/officeDocument/2006/relationships/ctrlProp" Target="../ctrlProps/ctrlProp8.xml" />
  <Relationship Id="rId19" Type="http://schemas.openxmlformats.org/officeDocument/2006/relationships/ctrlProp" Target="../ctrlProps/ctrlProp17.xml" />
  <Relationship Id="rId31" Type="http://schemas.openxmlformats.org/officeDocument/2006/relationships/ctrlProp" Target="../ctrlProps/ctrlProp29.xml" />
  <Relationship Id="rId4" Type="http://schemas.openxmlformats.org/officeDocument/2006/relationships/ctrlProp" Target="../ctrlProps/ctrlProp2.xml" />
  <Relationship Id="rId9" Type="http://schemas.openxmlformats.org/officeDocument/2006/relationships/ctrlProp" Target="../ctrlProps/ctrlProp7.xml" />
  <Relationship Id="rId14" Type="http://schemas.openxmlformats.org/officeDocument/2006/relationships/ctrlProp" Target="../ctrlProps/ctrlProp12.xml" />
  <Relationship Id="rId22" Type="http://schemas.openxmlformats.org/officeDocument/2006/relationships/ctrlProp" Target="../ctrlProps/ctrlProp20.xml" />
  <Relationship Id="rId27" Type="http://schemas.openxmlformats.org/officeDocument/2006/relationships/ctrlProp" Target="../ctrlProps/ctrlProp25.xml" />
  <Relationship Id="rId30" Type="http://schemas.openxmlformats.org/officeDocument/2006/relationships/ctrlProp" Target="../ctrlProps/ctrlProp28.xml" />
  <Relationship Id="rId35" Type="http://schemas.openxmlformats.org/officeDocument/2006/relationships/ctrlProp" Target="../ctrlProps/ctrlProp33.xml" />
</Relationships>
</file>

<file path=xl/worksheets/_rels/sheet3.xml.rels>&#65279;<?xml version="1.0" encoding="utf-8" standalone="yes"?>
<Relationships xmlns="http://schemas.openxmlformats.org/package/2006/relationships">
  <Relationship Id="rId26" Type="http://schemas.openxmlformats.org/officeDocument/2006/relationships/ctrlProp" Target="../ctrlProps/ctrlProp63.xml" />
  <Relationship Id="rId21" Type="http://schemas.openxmlformats.org/officeDocument/2006/relationships/ctrlProp" Target="../ctrlProps/ctrlProp58.xml" />
  <Relationship Id="rId42" Type="http://schemas.openxmlformats.org/officeDocument/2006/relationships/ctrlProp" Target="../ctrlProps/ctrlProp79.xml" />
  <Relationship Id="rId47" Type="http://schemas.openxmlformats.org/officeDocument/2006/relationships/ctrlProp" Target="../ctrlProps/ctrlProp84.xml" />
  <Relationship Id="rId63" Type="http://schemas.openxmlformats.org/officeDocument/2006/relationships/ctrlProp" Target="../ctrlProps/ctrlProp100.xml" />
  <Relationship Id="rId68" Type="http://schemas.openxmlformats.org/officeDocument/2006/relationships/ctrlProp" Target="../ctrlProps/ctrlProp105.xml" />
  <Relationship Id="rId84" Type="http://schemas.openxmlformats.org/officeDocument/2006/relationships/ctrlProp" Target="../ctrlProps/ctrlProp121.xml" />
  <Relationship Id="rId89" Type="http://schemas.openxmlformats.org/officeDocument/2006/relationships/ctrlProp" Target="../ctrlProps/ctrlProp126.xml" />
  <Relationship Id="rId7" Type="http://schemas.openxmlformats.org/officeDocument/2006/relationships/ctrlProp" Target="../ctrlProps/ctrlProp44.xml" />
  <Relationship Id="rId71" Type="http://schemas.openxmlformats.org/officeDocument/2006/relationships/ctrlProp" Target="../ctrlProps/ctrlProp108.xml" />
  <Relationship Id="rId92" Type="http://schemas.openxmlformats.org/officeDocument/2006/relationships/ctrlProp" Target="../ctrlProps/ctrlProp129.xml" />
  <Relationship Id="rId2" Type="http://schemas.openxmlformats.org/officeDocument/2006/relationships/drawing" Target="../drawings/drawing3.xml" />
  <Relationship Id="rId16" Type="http://schemas.openxmlformats.org/officeDocument/2006/relationships/ctrlProp" Target="../ctrlProps/ctrlProp53.xml" />
  <Relationship Id="rId29" Type="http://schemas.openxmlformats.org/officeDocument/2006/relationships/ctrlProp" Target="../ctrlProps/ctrlProp66.xml" />
  <Relationship Id="rId107" Type="http://schemas.openxmlformats.org/officeDocument/2006/relationships/ctrlProp" Target="../ctrlProps/ctrlProp144.xml" />
  <Relationship Id="rId11" Type="http://schemas.openxmlformats.org/officeDocument/2006/relationships/ctrlProp" Target="../ctrlProps/ctrlProp48.xml" />
  <Relationship Id="rId24" Type="http://schemas.openxmlformats.org/officeDocument/2006/relationships/ctrlProp" Target="../ctrlProps/ctrlProp61.xml" />
  <Relationship Id="rId32" Type="http://schemas.openxmlformats.org/officeDocument/2006/relationships/ctrlProp" Target="../ctrlProps/ctrlProp69.xml" />
  <Relationship Id="rId37" Type="http://schemas.openxmlformats.org/officeDocument/2006/relationships/ctrlProp" Target="../ctrlProps/ctrlProp74.xml" />
  <Relationship Id="rId40" Type="http://schemas.openxmlformats.org/officeDocument/2006/relationships/ctrlProp" Target="../ctrlProps/ctrlProp77.xml" />
  <Relationship Id="rId45" Type="http://schemas.openxmlformats.org/officeDocument/2006/relationships/ctrlProp" Target="../ctrlProps/ctrlProp82.xml" />
  <Relationship Id="rId53" Type="http://schemas.openxmlformats.org/officeDocument/2006/relationships/ctrlProp" Target="../ctrlProps/ctrlProp90.xml" />
  <Relationship Id="rId58" Type="http://schemas.openxmlformats.org/officeDocument/2006/relationships/ctrlProp" Target="../ctrlProps/ctrlProp95.xml" />
  <Relationship Id="rId66" Type="http://schemas.openxmlformats.org/officeDocument/2006/relationships/ctrlProp" Target="../ctrlProps/ctrlProp103.xml" />
  <Relationship Id="rId74" Type="http://schemas.openxmlformats.org/officeDocument/2006/relationships/ctrlProp" Target="../ctrlProps/ctrlProp111.xml" />
  <Relationship Id="rId79" Type="http://schemas.openxmlformats.org/officeDocument/2006/relationships/ctrlProp" Target="../ctrlProps/ctrlProp116.xml" />
  <Relationship Id="rId87" Type="http://schemas.openxmlformats.org/officeDocument/2006/relationships/ctrlProp" Target="../ctrlProps/ctrlProp124.xml" />
  <Relationship Id="rId102" Type="http://schemas.openxmlformats.org/officeDocument/2006/relationships/ctrlProp" Target="../ctrlProps/ctrlProp139.xml" />
  <Relationship Id="rId5" Type="http://schemas.openxmlformats.org/officeDocument/2006/relationships/ctrlProp" Target="../ctrlProps/ctrlProp42.xml" />
  <Relationship Id="rId61" Type="http://schemas.openxmlformats.org/officeDocument/2006/relationships/ctrlProp" Target="../ctrlProps/ctrlProp98.xml" />
  <Relationship Id="rId82" Type="http://schemas.openxmlformats.org/officeDocument/2006/relationships/ctrlProp" Target="../ctrlProps/ctrlProp119.xml" />
  <Relationship Id="rId90" Type="http://schemas.openxmlformats.org/officeDocument/2006/relationships/ctrlProp" Target="../ctrlProps/ctrlProp127.xml" />
  <Relationship Id="rId95" Type="http://schemas.openxmlformats.org/officeDocument/2006/relationships/ctrlProp" Target="../ctrlProps/ctrlProp132.xml" />
  <Relationship Id="rId19" Type="http://schemas.openxmlformats.org/officeDocument/2006/relationships/ctrlProp" Target="../ctrlProps/ctrlProp56.xml" />
  <Relationship Id="rId14" Type="http://schemas.openxmlformats.org/officeDocument/2006/relationships/ctrlProp" Target="../ctrlProps/ctrlProp51.xml" />
  <Relationship Id="rId22" Type="http://schemas.openxmlformats.org/officeDocument/2006/relationships/ctrlProp" Target="../ctrlProps/ctrlProp59.xml" />
  <Relationship Id="rId27" Type="http://schemas.openxmlformats.org/officeDocument/2006/relationships/ctrlProp" Target="../ctrlProps/ctrlProp64.xml" />
  <Relationship Id="rId30" Type="http://schemas.openxmlformats.org/officeDocument/2006/relationships/ctrlProp" Target="../ctrlProps/ctrlProp67.xml" />
  <Relationship Id="rId35" Type="http://schemas.openxmlformats.org/officeDocument/2006/relationships/ctrlProp" Target="../ctrlProps/ctrlProp72.xml" />
  <Relationship Id="rId43" Type="http://schemas.openxmlformats.org/officeDocument/2006/relationships/ctrlProp" Target="../ctrlProps/ctrlProp80.xml" />
  <Relationship Id="rId48" Type="http://schemas.openxmlformats.org/officeDocument/2006/relationships/ctrlProp" Target="../ctrlProps/ctrlProp85.xml" />
  <Relationship Id="rId56" Type="http://schemas.openxmlformats.org/officeDocument/2006/relationships/ctrlProp" Target="../ctrlProps/ctrlProp93.xml" />
  <Relationship Id="rId64" Type="http://schemas.openxmlformats.org/officeDocument/2006/relationships/ctrlProp" Target="../ctrlProps/ctrlProp101.xml" />
  <Relationship Id="rId69" Type="http://schemas.openxmlformats.org/officeDocument/2006/relationships/ctrlProp" Target="../ctrlProps/ctrlProp106.xml" />
  <Relationship Id="rId77" Type="http://schemas.openxmlformats.org/officeDocument/2006/relationships/ctrlProp" Target="../ctrlProps/ctrlProp114.xml" />
  <Relationship Id="rId100" Type="http://schemas.openxmlformats.org/officeDocument/2006/relationships/ctrlProp" Target="../ctrlProps/ctrlProp137.xml" />
  <Relationship Id="rId105" Type="http://schemas.openxmlformats.org/officeDocument/2006/relationships/ctrlProp" Target="../ctrlProps/ctrlProp142.xml" />
  <Relationship Id="rId8" Type="http://schemas.openxmlformats.org/officeDocument/2006/relationships/ctrlProp" Target="../ctrlProps/ctrlProp45.xml" />
  <Relationship Id="rId51" Type="http://schemas.openxmlformats.org/officeDocument/2006/relationships/ctrlProp" Target="../ctrlProps/ctrlProp88.xml" />
  <Relationship Id="rId72" Type="http://schemas.openxmlformats.org/officeDocument/2006/relationships/ctrlProp" Target="../ctrlProps/ctrlProp109.xml" />
  <Relationship Id="rId80" Type="http://schemas.openxmlformats.org/officeDocument/2006/relationships/ctrlProp" Target="../ctrlProps/ctrlProp117.xml" />
  <Relationship Id="rId85" Type="http://schemas.openxmlformats.org/officeDocument/2006/relationships/ctrlProp" Target="../ctrlProps/ctrlProp122.xml" />
  <Relationship Id="rId93" Type="http://schemas.openxmlformats.org/officeDocument/2006/relationships/ctrlProp" Target="../ctrlProps/ctrlProp130.xml" />
  <Relationship Id="rId98" Type="http://schemas.openxmlformats.org/officeDocument/2006/relationships/ctrlProp" Target="../ctrlProps/ctrlProp135.xml" />
  <Relationship Id="rId3" Type="http://schemas.openxmlformats.org/officeDocument/2006/relationships/vmlDrawing" Target="../drawings/vmlDrawing3.vml" />
  <Relationship Id="rId12" Type="http://schemas.openxmlformats.org/officeDocument/2006/relationships/ctrlProp" Target="../ctrlProps/ctrlProp49.xml" />
  <Relationship Id="rId17" Type="http://schemas.openxmlformats.org/officeDocument/2006/relationships/ctrlProp" Target="../ctrlProps/ctrlProp54.xml" />
  <Relationship Id="rId25" Type="http://schemas.openxmlformats.org/officeDocument/2006/relationships/ctrlProp" Target="../ctrlProps/ctrlProp62.xml" />
  <Relationship Id="rId33" Type="http://schemas.openxmlformats.org/officeDocument/2006/relationships/ctrlProp" Target="../ctrlProps/ctrlProp70.xml" />
  <Relationship Id="rId38" Type="http://schemas.openxmlformats.org/officeDocument/2006/relationships/ctrlProp" Target="../ctrlProps/ctrlProp75.xml" />
  <Relationship Id="rId46" Type="http://schemas.openxmlformats.org/officeDocument/2006/relationships/ctrlProp" Target="../ctrlProps/ctrlProp83.xml" />
  <Relationship Id="rId59" Type="http://schemas.openxmlformats.org/officeDocument/2006/relationships/ctrlProp" Target="../ctrlProps/ctrlProp96.xml" />
  <Relationship Id="rId67" Type="http://schemas.openxmlformats.org/officeDocument/2006/relationships/ctrlProp" Target="../ctrlProps/ctrlProp104.xml" />
  <Relationship Id="rId103" Type="http://schemas.openxmlformats.org/officeDocument/2006/relationships/ctrlProp" Target="../ctrlProps/ctrlProp140.xml" />
  <Relationship Id="rId20" Type="http://schemas.openxmlformats.org/officeDocument/2006/relationships/ctrlProp" Target="../ctrlProps/ctrlProp57.xml" />
  <Relationship Id="rId41" Type="http://schemas.openxmlformats.org/officeDocument/2006/relationships/ctrlProp" Target="../ctrlProps/ctrlProp78.xml" />
  <Relationship Id="rId54" Type="http://schemas.openxmlformats.org/officeDocument/2006/relationships/ctrlProp" Target="../ctrlProps/ctrlProp91.xml" />
  <Relationship Id="rId62" Type="http://schemas.openxmlformats.org/officeDocument/2006/relationships/ctrlProp" Target="../ctrlProps/ctrlProp99.xml" />
  <Relationship Id="rId70" Type="http://schemas.openxmlformats.org/officeDocument/2006/relationships/ctrlProp" Target="../ctrlProps/ctrlProp107.xml" />
  <Relationship Id="rId75" Type="http://schemas.openxmlformats.org/officeDocument/2006/relationships/ctrlProp" Target="../ctrlProps/ctrlProp112.xml" />
  <Relationship Id="rId83" Type="http://schemas.openxmlformats.org/officeDocument/2006/relationships/ctrlProp" Target="../ctrlProps/ctrlProp120.xml" />
  <Relationship Id="rId88" Type="http://schemas.openxmlformats.org/officeDocument/2006/relationships/ctrlProp" Target="../ctrlProps/ctrlProp125.xml" />
  <Relationship Id="rId91" Type="http://schemas.openxmlformats.org/officeDocument/2006/relationships/ctrlProp" Target="../ctrlProps/ctrlProp128.xml" />
  <Relationship Id="rId96" Type="http://schemas.openxmlformats.org/officeDocument/2006/relationships/ctrlProp" Target="../ctrlProps/ctrlProp133.xml" />
  <Relationship Id="rId1" Type="http://schemas.openxmlformats.org/officeDocument/2006/relationships/printerSettings" Target="../printerSettings/printerSettings2.bin" />
  <Relationship Id="rId6" Type="http://schemas.openxmlformats.org/officeDocument/2006/relationships/ctrlProp" Target="../ctrlProps/ctrlProp43.xml" />
  <Relationship Id="rId15" Type="http://schemas.openxmlformats.org/officeDocument/2006/relationships/ctrlProp" Target="../ctrlProps/ctrlProp52.xml" />
  <Relationship Id="rId23" Type="http://schemas.openxmlformats.org/officeDocument/2006/relationships/ctrlProp" Target="../ctrlProps/ctrlProp60.xml" />
  <Relationship Id="rId28" Type="http://schemas.openxmlformats.org/officeDocument/2006/relationships/ctrlProp" Target="../ctrlProps/ctrlProp65.xml" />
  <Relationship Id="rId36" Type="http://schemas.openxmlformats.org/officeDocument/2006/relationships/ctrlProp" Target="../ctrlProps/ctrlProp73.xml" />
  <Relationship Id="rId49" Type="http://schemas.openxmlformats.org/officeDocument/2006/relationships/ctrlProp" Target="../ctrlProps/ctrlProp86.xml" />
  <Relationship Id="rId57" Type="http://schemas.openxmlformats.org/officeDocument/2006/relationships/ctrlProp" Target="../ctrlProps/ctrlProp94.xml" />
  <Relationship Id="rId106" Type="http://schemas.openxmlformats.org/officeDocument/2006/relationships/ctrlProp" Target="../ctrlProps/ctrlProp143.xml" />
  <Relationship Id="rId10" Type="http://schemas.openxmlformats.org/officeDocument/2006/relationships/ctrlProp" Target="../ctrlProps/ctrlProp47.xml" />
  <Relationship Id="rId31" Type="http://schemas.openxmlformats.org/officeDocument/2006/relationships/ctrlProp" Target="../ctrlProps/ctrlProp68.xml" />
  <Relationship Id="rId44" Type="http://schemas.openxmlformats.org/officeDocument/2006/relationships/ctrlProp" Target="../ctrlProps/ctrlProp81.xml" />
  <Relationship Id="rId52" Type="http://schemas.openxmlformats.org/officeDocument/2006/relationships/ctrlProp" Target="../ctrlProps/ctrlProp89.xml" />
  <Relationship Id="rId60" Type="http://schemas.openxmlformats.org/officeDocument/2006/relationships/ctrlProp" Target="../ctrlProps/ctrlProp97.xml" />
  <Relationship Id="rId65" Type="http://schemas.openxmlformats.org/officeDocument/2006/relationships/ctrlProp" Target="../ctrlProps/ctrlProp102.xml" />
  <Relationship Id="rId73" Type="http://schemas.openxmlformats.org/officeDocument/2006/relationships/ctrlProp" Target="../ctrlProps/ctrlProp110.xml" />
  <Relationship Id="rId78" Type="http://schemas.openxmlformats.org/officeDocument/2006/relationships/ctrlProp" Target="../ctrlProps/ctrlProp115.xml" />
  <Relationship Id="rId81" Type="http://schemas.openxmlformats.org/officeDocument/2006/relationships/ctrlProp" Target="../ctrlProps/ctrlProp118.xml" />
  <Relationship Id="rId86" Type="http://schemas.openxmlformats.org/officeDocument/2006/relationships/ctrlProp" Target="../ctrlProps/ctrlProp123.xml" />
  <Relationship Id="rId94" Type="http://schemas.openxmlformats.org/officeDocument/2006/relationships/ctrlProp" Target="../ctrlProps/ctrlProp131.xml" />
  <Relationship Id="rId99" Type="http://schemas.openxmlformats.org/officeDocument/2006/relationships/ctrlProp" Target="../ctrlProps/ctrlProp136.xml" />
  <Relationship Id="rId101" Type="http://schemas.openxmlformats.org/officeDocument/2006/relationships/ctrlProp" Target="../ctrlProps/ctrlProp138.xml" />
  <Relationship Id="rId4" Type="http://schemas.openxmlformats.org/officeDocument/2006/relationships/ctrlProp" Target="../ctrlProps/ctrlProp41.xml" />
  <Relationship Id="rId9" Type="http://schemas.openxmlformats.org/officeDocument/2006/relationships/ctrlProp" Target="../ctrlProps/ctrlProp46.xml" />
  <Relationship Id="rId13" Type="http://schemas.openxmlformats.org/officeDocument/2006/relationships/ctrlProp" Target="../ctrlProps/ctrlProp50.xml" />
  <Relationship Id="rId18" Type="http://schemas.openxmlformats.org/officeDocument/2006/relationships/ctrlProp" Target="../ctrlProps/ctrlProp55.xml" />
  <Relationship Id="rId39" Type="http://schemas.openxmlformats.org/officeDocument/2006/relationships/ctrlProp" Target="../ctrlProps/ctrlProp76.xml" />
  <Relationship Id="rId34" Type="http://schemas.openxmlformats.org/officeDocument/2006/relationships/ctrlProp" Target="../ctrlProps/ctrlProp71.xml" />
  <Relationship Id="rId50" Type="http://schemas.openxmlformats.org/officeDocument/2006/relationships/ctrlProp" Target="../ctrlProps/ctrlProp87.xml" />
  <Relationship Id="rId55" Type="http://schemas.openxmlformats.org/officeDocument/2006/relationships/ctrlProp" Target="../ctrlProps/ctrlProp92.xml" />
  <Relationship Id="rId76" Type="http://schemas.openxmlformats.org/officeDocument/2006/relationships/ctrlProp" Target="../ctrlProps/ctrlProp113.xml" />
  <Relationship Id="rId97" Type="http://schemas.openxmlformats.org/officeDocument/2006/relationships/ctrlProp" Target="../ctrlProps/ctrlProp134.xml" />
  <Relationship Id="rId104" Type="http://schemas.openxmlformats.org/officeDocument/2006/relationships/ctrlProp" Target="../ctrlProps/ctrlProp141.xml"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P50"/>
  <sheetViews>
    <sheetView tabSelected="1" topLeftCell="A13" zoomScale="70" zoomScaleNormal="70" workbookViewId="0">
      <selection activeCell="E18" sqref="E18:F18"/>
    </sheetView>
  </sheetViews>
  <sheetFormatPr defaultRowHeight="13.5" x14ac:dyDescent="0.15"/>
  <cols>
    <col min="1" max="1" width="3.75" style="1" customWidth="1"/>
    <col min="2" max="2" width="4.875" style="1" customWidth="1"/>
    <col min="3" max="3" width="19.375" style="1" customWidth="1"/>
    <col min="4" max="4" width="36.75" style="1" customWidth="1"/>
    <col min="5" max="5" width="52" style="1" customWidth="1"/>
    <col min="6" max="6" width="30.25" style="1" customWidth="1"/>
    <col min="7" max="7" width="17.75" style="1" customWidth="1"/>
    <col min="8" max="8" width="11.5" style="1" customWidth="1"/>
    <col min="9" max="257" width="9" style="1" customWidth="1"/>
    <col min="258" max="258" width="3.75" style="1" customWidth="1"/>
    <col min="259" max="259" width="4.875" style="1" customWidth="1"/>
    <col min="260" max="260" width="28.625" style="1" customWidth="1"/>
    <col min="261" max="261" width="60.5" style="1" customWidth="1"/>
    <col min="262" max="262" width="39.625" style="1" customWidth="1"/>
    <col min="263" max="264" width="11.5" style="1" customWidth="1"/>
    <col min="265" max="513" width="9" style="1" customWidth="1"/>
    <col min="514" max="514" width="3.75" style="1" customWidth="1"/>
    <col min="515" max="515" width="4.875" style="1" customWidth="1"/>
    <col min="516" max="516" width="28.625" style="1" customWidth="1"/>
    <col min="517" max="517" width="60.5" style="1" customWidth="1"/>
    <col min="518" max="518" width="39.625" style="1" customWidth="1"/>
    <col min="519" max="520" width="11.5" style="1" customWidth="1"/>
    <col min="521" max="769" width="9" style="1" customWidth="1"/>
    <col min="770" max="770" width="3.75" style="1" customWidth="1"/>
    <col min="771" max="771" width="4.875" style="1" customWidth="1"/>
    <col min="772" max="772" width="28.625" style="1" customWidth="1"/>
    <col min="773" max="773" width="60.5" style="1" customWidth="1"/>
    <col min="774" max="774" width="39.625" style="1" customWidth="1"/>
    <col min="775" max="776" width="11.5" style="1" customWidth="1"/>
    <col min="777" max="1025" width="9" style="1" customWidth="1"/>
    <col min="1026" max="1026" width="3.75" style="1" customWidth="1"/>
    <col min="1027" max="1027" width="4.875" style="1" customWidth="1"/>
    <col min="1028" max="1028" width="28.625" style="1" customWidth="1"/>
    <col min="1029" max="1029" width="60.5" style="1" customWidth="1"/>
    <col min="1030" max="1030" width="39.625" style="1" customWidth="1"/>
    <col min="1031" max="1032" width="11.5" style="1" customWidth="1"/>
    <col min="1033" max="1281" width="9" style="1" customWidth="1"/>
    <col min="1282" max="1282" width="3.75" style="1" customWidth="1"/>
    <col min="1283" max="1283" width="4.875" style="1" customWidth="1"/>
    <col min="1284" max="1284" width="28.625" style="1" customWidth="1"/>
    <col min="1285" max="1285" width="60.5" style="1" customWidth="1"/>
    <col min="1286" max="1286" width="39.625" style="1" customWidth="1"/>
    <col min="1287" max="1288" width="11.5" style="1" customWidth="1"/>
    <col min="1289" max="1537" width="9" style="1" customWidth="1"/>
    <col min="1538" max="1538" width="3.75" style="1" customWidth="1"/>
    <col min="1539" max="1539" width="4.875" style="1" customWidth="1"/>
    <col min="1540" max="1540" width="28.625" style="1" customWidth="1"/>
    <col min="1541" max="1541" width="60.5" style="1" customWidth="1"/>
    <col min="1542" max="1542" width="39.625" style="1" customWidth="1"/>
    <col min="1543" max="1544" width="11.5" style="1" customWidth="1"/>
    <col min="1545" max="1793" width="9" style="1" customWidth="1"/>
    <col min="1794" max="1794" width="3.75" style="1" customWidth="1"/>
    <col min="1795" max="1795" width="4.875" style="1" customWidth="1"/>
    <col min="1796" max="1796" width="28.625" style="1" customWidth="1"/>
    <col min="1797" max="1797" width="60.5" style="1" customWidth="1"/>
    <col min="1798" max="1798" width="39.625" style="1" customWidth="1"/>
    <col min="1799" max="1800" width="11.5" style="1" customWidth="1"/>
    <col min="1801" max="2049" width="9" style="1" customWidth="1"/>
    <col min="2050" max="2050" width="3.75" style="1" customWidth="1"/>
    <col min="2051" max="2051" width="4.875" style="1" customWidth="1"/>
    <col min="2052" max="2052" width="28.625" style="1" customWidth="1"/>
    <col min="2053" max="2053" width="60.5" style="1" customWidth="1"/>
    <col min="2054" max="2054" width="39.625" style="1" customWidth="1"/>
    <col min="2055" max="2056" width="11.5" style="1" customWidth="1"/>
    <col min="2057" max="2305" width="9" style="1" customWidth="1"/>
    <col min="2306" max="2306" width="3.75" style="1" customWidth="1"/>
    <col min="2307" max="2307" width="4.875" style="1" customWidth="1"/>
    <col min="2308" max="2308" width="28.625" style="1" customWidth="1"/>
    <col min="2309" max="2309" width="60.5" style="1" customWidth="1"/>
    <col min="2310" max="2310" width="39.625" style="1" customWidth="1"/>
    <col min="2311" max="2312" width="11.5" style="1" customWidth="1"/>
    <col min="2313" max="2561" width="9" style="1" customWidth="1"/>
    <col min="2562" max="2562" width="3.75" style="1" customWidth="1"/>
    <col min="2563" max="2563" width="4.875" style="1" customWidth="1"/>
    <col min="2564" max="2564" width="28.625" style="1" customWidth="1"/>
    <col min="2565" max="2565" width="60.5" style="1" customWidth="1"/>
    <col min="2566" max="2566" width="39.625" style="1" customWidth="1"/>
    <col min="2567" max="2568" width="11.5" style="1" customWidth="1"/>
    <col min="2569" max="2817" width="9" style="1" customWidth="1"/>
    <col min="2818" max="2818" width="3.75" style="1" customWidth="1"/>
    <col min="2819" max="2819" width="4.875" style="1" customWidth="1"/>
    <col min="2820" max="2820" width="28.625" style="1" customWidth="1"/>
    <col min="2821" max="2821" width="60.5" style="1" customWidth="1"/>
    <col min="2822" max="2822" width="39.625" style="1" customWidth="1"/>
    <col min="2823" max="2824" width="11.5" style="1" customWidth="1"/>
    <col min="2825" max="3073" width="9" style="1" customWidth="1"/>
    <col min="3074" max="3074" width="3.75" style="1" customWidth="1"/>
    <col min="3075" max="3075" width="4.875" style="1" customWidth="1"/>
    <col min="3076" max="3076" width="28.625" style="1" customWidth="1"/>
    <col min="3077" max="3077" width="60.5" style="1" customWidth="1"/>
    <col min="3078" max="3078" width="39.625" style="1" customWidth="1"/>
    <col min="3079" max="3080" width="11.5" style="1" customWidth="1"/>
    <col min="3081" max="3329" width="9" style="1" customWidth="1"/>
    <col min="3330" max="3330" width="3.75" style="1" customWidth="1"/>
    <col min="3331" max="3331" width="4.875" style="1" customWidth="1"/>
    <col min="3332" max="3332" width="28.625" style="1" customWidth="1"/>
    <col min="3333" max="3333" width="60.5" style="1" customWidth="1"/>
    <col min="3334" max="3334" width="39.625" style="1" customWidth="1"/>
    <col min="3335" max="3336" width="11.5" style="1" customWidth="1"/>
    <col min="3337" max="3585" width="9" style="1" customWidth="1"/>
    <col min="3586" max="3586" width="3.75" style="1" customWidth="1"/>
    <col min="3587" max="3587" width="4.875" style="1" customWidth="1"/>
    <col min="3588" max="3588" width="28.625" style="1" customWidth="1"/>
    <col min="3589" max="3589" width="60.5" style="1" customWidth="1"/>
    <col min="3590" max="3590" width="39.625" style="1" customWidth="1"/>
    <col min="3591" max="3592" width="11.5" style="1" customWidth="1"/>
    <col min="3593" max="3841" width="9" style="1" customWidth="1"/>
    <col min="3842" max="3842" width="3.75" style="1" customWidth="1"/>
    <col min="3843" max="3843" width="4.875" style="1" customWidth="1"/>
    <col min="3844" max="3844" width="28.625" style="1" customWidth="1"/>
    <col min="3845" max="3845" width="60.5" style="1" customWidth="1"/>
    <col min="3846" max="3846" width="39.625" style="1" customWidth="1"/>
    <col min="3847" max="3848" width="11.5" style="1" customWidth="1"/>
    <col min="3849" max="4097" width="9" style="1" customWidth="1"/>
    <col min="4098" max="4098" width="3.75" style="1" customWidth="1"/>
    <col min="4099" max="4099" width="4.875" style="1" customWidth="1"/>
    <col min="4100" max="4100" width="28.625" style="1" customWidth="1"/>
    <col min="4101" max="4101" width="60.5" style="1" customWidth="1"/>
    <col min="4102" max="4102" width="39.625" style="1" customWidth="1"/>
    <col min="4103" max="4104" width="11.5" style="1" customWidth="1"/>
    <col min="4105" max="4353" width="9" style="1" customWidth="1"/>
    <col min="4354" max="4354" width="3.75" style="1" customWidth="1"/>
    <col min="4355" max="4355" width="4.875" style="1" customWidth="1"/>
    <col min="4356" max="4356" width="28.625" style="1" customWidth="1"/>
    <col min="4357" max="4357" width="60.5" style="1" customWidth="1"/>
    <col min="4358" max="4358" width="39.625" style="1" customWidth="1"/>
    <col min="4359" max="4360" width="11.5" style="1" customWidth="1"/>
    <col min="4361" max="4609" width="9" style="1" customWidth="1"/>
    <col min="4610" max="4610" width="3.75" style="1" customWidth="1"/>
    <col min="4611" max="4611" width="4.875" style="1" customWidth="1"/>
    <col min="4612" max="4612" width="28.625" style="1" customWidth="1"/>
    <col min="4613" max="4613" width="60.5" style="1" customWidth="1"/>
    <col min="4614" max="4614" width="39.625" style="1" customWidth="1"/>
    <col min="4615" max="4616" width="11.5" style="1" customWidth="1"/>
    <col min="4617" max="4865" width="9" style="1" customWidth="1"/>
    <col min="4866" max="4866" width="3.75" style="1" customWidth="1"/>
    <col min="4867" max="4867" width="4.875" style="1" customWidth="1"/>
    <col min="4868" max="4868" width="28.625" style="1" customWidth="1"/>
    <col min="4869" max="4869" width="60.5" style="1" customWidth="1"/>
    <col min="4870" max="4870" width="39.625" style="1" customWidth="1"/>
    <col min="4871" max="4872" width="11.5" style="1" customWidth="1"/>
    <col min="4873" max="5121" width="9" style="1" customWidth="1"/>
    <col min="5122" max="5122" width="3.75" style="1" customWidth="1"/>
    <col min="5123" max="5123" width="4.875" style="1" customWidth="1"/>
    <col min="5124" max="5124" width="28.625" style="1" customWidth="1"/>
    <col min="5125" max="5125" width="60.5" style="1" customWidth="1"/>
    <col min="5126" max="5126" width="39.625" style="1" customWidth="1"/>
    <col min="5127" max="5128" width="11.5" style="1" customWidth="1"/>
    <col min="5129" max="5377" width="9" style="1" customWidth="1"/>
    <col min="5378" max="5378" width="3.75" style="1" customWidth="1"/>
    <col min="5379" max="5379" width="4.875" style="1" customWidth="1"/>
    <col min="5380" max="5380" width="28.625" style="1" customWidth="1"/>
    <col min="5381" max="5381" width="60.5" style="1" customWidth="1"/>
    <col min="5382" max="5382" width="39.625" style="1" customWidth="1"/>
    <col min="5383" max="5384" width="11.5" style="1" customWidth="1"/>
    <col min="5385" max="5633" width="9" style="1" customWidth="1"/>
    <col min="5634" max="5634" width="3.75" style="1" customWidth="1"/>
    <col min="5635" max="5635" width="4.875" style="1" customWidth="1"/>
    <col min="5636" max="5636" width="28.625" style="1" customWidth="1"/>
    <col min="5637" max="5637" width="60.5" style="1" customWidth="1"/>
    <col min="5638" max="5638" width="39.625" style="1" customWidth="1"/>
    <col min="5639" max="5640" width="11.5" style="1" customWidth="1"/>
    <col min="5641" max="5889" width="9" style="1" customWidth="1"/>
    <col min="5890" max="5890" width="3.75" style="1" customWidth="1"/>
    <col min="5891" max="5891" width="4.875" style="1" customWidth="1"/>
    <col min="5892" max="5892" width="28.625" style="1" customWidth="1"/>
    <col min="5893" max="5893" width="60.5" style="1" customWidth="1"/>
    <col min="5894" max="5894" width="39.625" style="1" customWidth="1"/>
    <col min="5895" max="5896" width="11.5" style="1" customWidth="1"/>
    <col min="5897" max="6145" width="9" style="1" customWidth="1"/>
    <col min="6146" max="6146" width="3.75" style="1" customWidth="1"/>
    <col min="6147" max="6147" width="4.875" style="1" customWidth="1"/>
    <col min="6148" max="6148" width="28.625" style="1" customWidth="1"/>
    <col min="6149" max="6149" width="60.5" style="1" customWidth="1"/>
    <col min="6150" max="6150" width="39.625" style="1" customWidth="1"/>
    <col min="6151" max="6152" width="11.5" style="1" customWidth="1"/>
    <col min="6153" max="6401" width="9" style="1" customWidth="1"/>
    <col min="6402" max="6402" width="3.75" style="1" customWidth="1"/>
    <col min="6403" max="6403" width="4.875" style="1" customWidth="1"/>
    <col min="6404" max="6404" width="28.625" style="1" customWidth="1"/>
    <col min="6405" max="6405" width="60.5" style="1" customWidth="1"/>
    <col min="6406" max="6406" width="39.625" style="1" customWidth="1"/>
    <col min="6407" max="6408" width="11.5" style="1" customWidth="1"/>
    <col min="6409" max="6657" width="9" style="1" customWidth="1"/>
    <col min="6658" max="6658" width="3.75" style="1" customWidth="1"/>
    <col min="6659" max="6659" width="4.875" style="1" customWidth="1"/>
    <col min="6660" max="6660" width="28.625" style="1" customWidth="1"/>
    <col min="6661" max="6661" width="60.5" style="1" customWidth="1"/>
    <col min="6662" max="6662" width="39.625" style="1" customWidth="1"/>
    <col min="6663" max="6664" width="11.5" style="1" customWidth="1"/>
    <col min="6665" max="6913" width="9" style="1" customWidth="1"/>
    <col min="6914" max="6914" width="3.75" style="1" customWidth="1"/>
    <col min="6915" max="6915" width="4.875" style="1" customWidth="1"/>
    <col min="6916" max="6916" width="28.625" style="1" customWidth="1"/>
    <col min="6917" max="6917" width="60.5" style="1" customWidth="1"/>
    <col min="6918" max="6918" width="39.625" style="1" customWidth="1"/>
    <col min="6919" max="6920" width="11.5" style="1" customWidth="1"/>
    <col min="6921" max="7169" width="9" style="1" customWidth="1"/>
    <col min="7170" max="7170" width="3.75" style="1" customWidth="1"/>
    <col min="7171" max="7171" width="4.875" style="1" customWidth="1"/>
    <col min="7172" max="7172" width="28.625" style="1" customWidth="1"/>
    <col min="7173" max="7173" width="60.5" style="1" customWidth="1"/>
    <col min="7174" max="7174" width="39.625" style="1" customWidth="1"/>
    <col min="7175" max="7176" width="11.5" style="1" customWidth="1"/>
    <col min="7177" max="7425" width="9" style="1" customWidth="1"/>
    <col min="7426" max="7426" width="3.75" style="1" customWidth="1"/>
    <col min="7427" max="7427" width="4.875" style="1" customWidth="1"/>
    <col min="7428" max="7428" width="28.625" style="1" customWidth="1"/>
    <col min="7429" max="7429" width="60.5" style="1" customWidth="1"/>
    <col min="7430" max="7430" width="39.625" style="1" customWidth="1"/>
    <col min="7431" max="7432" width="11.5" style="1" customWidth="1"/>
    <col min="7433" max="7681" width="9" style="1" customWidth="1"/>
    <col min="7682" max="7682" width="3.75" style="1" customWidth="1"/>
    <col min="7683" max="7683" width="4.875" style="1" customWidth="1"/>
    <col min="7684" max="7684" width="28.625" style="1" customWidth="1"/>
    <col min="7685" max="7685" width="60.5" style="1" customWidth="1"/>
    <col min="7686" max="7686" width="39.625" style="1" customWidth="1"/>
    <col min="7687" max="7688" width="11.5" style="1" customWidth="1"/>
    <col min="7689" max="7937" width="9" style="1" customWidth="1"/>
    <col min="7938" max="7938" width="3.75" style="1" customWidth="1"/>
    <col min="7939" max="7939" width="4.875" style="1" customWidth="1"/>
    <col min="7940" max="7940" width="28.625" style="1" customWidth="1"/>
    <col min="7941" max="7941" width="60.5" style="1" customWidth="1"/>
    <col min="7942" max="7942" width="39.625" style="1" customWidth="1"/>
    <col min="7943" max="7944" width="11.5" style="1" customWidth="1"/>
    <col min="7945" max="8193" width="9" style="1" customWidth="1"/>
    <col min="8194" max="8194" width="3.75" style="1" customWidth="1"/>
    <col min="8195" max="8195" width="4.875" style="1" customWidth="1"/>
    <col min="8196" max="8196" width="28.625" style="1" customWidth="1"/>
    <col min="8197" max="8197" width="60.5" style="1" customWidth="1"/>
    <col min="8198" max="8198" width="39.625" style="1" customWidth="1"/>
    <col min="8199" max="8200" width="11.5" style="1" customWidth="1"/>
    <col min="8201" max="8449" width="9" style="1" customWidth="1"/>
    <col min="8450" max="8450" width="3.75" style="1" customWidth="1"/>
    <col min="8451" max="8451" width="4.875" style="1" customWidth="1"/>
    <col min="8452" max="8452" width="28.625" style="1" customWidth="1"/>
    <col min="8453" max="8453" width="60.5" style="1" customWidth="1"/>
    <col min="8454" max="8454" width="39.625" style="1" customWidth="1"/>
    <col min="8455" max="8456" width="11.5" style="1" customWidth="1"/>
    <col min="8457" max="8705" width="9" style="1" customWidth="1"/>
    <col min="8706" max="8706" width="3.75" style="1" customWidth="1"/>
    <col min="8707" max="8707" width="4.875" style="1" customWidth="1"/>
    <col min="8708" max="8708" width="28.625" style="1" customWidth="1"/>
    <col min="8709" max="8709" width="60.5" style="1" customWidth="1"/>
    <col min="8710" max="8710" width="39.625" style="1" customWidth="1"/>
    <col min="8711" max="8712" width="11.5" style="1" customWidth="1"/>
    <col min="8713" max="8961" width="9" style="1" customWidth="1"/>
    <col min="8962" max="8962" width="3.75" style="1" customWidth="1"/>
    <col min="8963" max="8963" width="4.875" style="1" customWidth="1"/>
    <col min="8964" max="8964" width="28.625" style="1" customWidth="1"/>
    <col min="8965" max="8965" width="60.5" style="1" customWidth="1"/>
    <col min="8966" max="8966" width="39.625" style="1" customWidth="1"/>
    <col min="8967" max="8968" width="11.5" style="1" customWidth="1"/>
    <col min="8969" max="9217" width="9" style="1" customWidth="1"/>
    <col min="9218" max="9218" width="3.75" style="1" customWidth="1"/>
    <col min="9219" max="9219" width="4.875" style="1" customWidth="1"/>
    <col min="9220" max="9220" width="28.625" style="1" customWidth="1"/>
    <col min="9221" max="9221" width="60.5" style="1" customWidth="1"/>
    <col min="9222" max="9222" width="39.625" style="1" customWidth="1"/>
    <col min="9223" max="9224" width="11.5" style="1" customWidth="1"/>
    <col min="9225" max="9473" width="9" style="1" customWidth="1"/>
    <col min="9474" max="9474" width="3.75" style="1" customWidth="1"/>
    <col min="9475" max="9475" width="4.875" style="1" customWidth="1"/>
    <col min="9476" max="9476" width="28.625" style="1" customWidth="1"/>
    <col min="9477" max="9477" width="60.5" style="1" customWidth="1"/>
    <col min="9478" max="9478" width="39.625" style="1" customWidth="1"/>
    <col min="9479" max="9480" width="11.5" style="1" customWidth="1"/>
    <col min="9481" max="9729" width="9" style="1" customWidth="1"/>
    <col min="9730" max="9730" width="3.75" style="1" customWidth="1"/>
    <col min="9731" max="9731" width="4.875" style="1" customWidth="1"/>
    <col min="9732" max="9732" width="28.625" style="1" customWidth="1"/>
    <col min="9733" max="9733" width="60.5" style="1" customWidth="1"/>
    <col min="9734" max="9734" width="39.625" style="1" customWidth="1"/>
    <col min="9735" max="9736" width="11.5" style="1" customWidth="1"/>
    <col min="9737" max="9985" width="9" style="1" customWidth="1"/>
    <col min="9986" max="9986" width="3.75" style="1" customWidth="1"/>
    <col min="9987" max="9987" width="4.875" style="1" customWidth="1"/>
    <col min="9988" max="9988" width="28.625" style="1" customWidth="1"/>
    <col min="9989" max="9989" width="60.5" style="1" customWidth="1"/>
    <col min="9990" max="9990" width="39.625" style="1" customWidth="1"/>
    <col min="9991" max="9992" width="11.5" style="1" customWidth="1"/>
    <col min="9993" max="10241" width="9" style="1" customWidth="1"/>
    <col min="10242" max="10242" width="3.75" style="1" customWidth="1"/>
    <col min="10243" max="10243" width="4.875" style="1" customWidth="1"/>
    <col min="10244" max="10244" width="28.625" style="1" customWidth="1"/>
    <col min="10245" max="10245" width="60.5" style="1" customWidth="1"/>
    <col min="10246" max="10246" width="39.625" style="1" customWidth="1"/>
    <col min="10247" max="10248" width="11.5" style="1" customWidth="1"/>
    <col min="10249" max="10497" width="9" style="1" customWidth="1"/>
    <col min="10498" max="10498" width="3.75" style="1" customWidth="1"/>
    <col min="10499" max="10499" width="4.875" style="1" customWidth="1"/>
    <col min="10500" max="10500" width="28.625" style="1" customWidth="1"/>
    <col min="10501" max="10501" width="60.5" style="1" customWidth="1"/>
    <col min="10502" max="10502" width="39.625" style="1" customWidth="1"/>
    <col min="10503" max="10504" width="11.5" style="1" customWidth="1"/>
    <col min="10505" max="10753" width="9" style="1" customWidth="1"/>
    <col min="10754" max="10754" width="3.75" style="1" customWidth="1"/>
    <col min="10755" max="10755" width="4.875" style="1" customWidth="1"/>
    <col min="10756" max="10756" width="28.625" style="1" customWidth="1"/>
    <col min="10757" max="10757" width="60.5" style="1" customWidth="1"/>
    <col min="10758" max="10758" width="39.625" style="1" customWidth="1"/>
    <col min="10759" max="10760" width="11.5" style="1" customWidth="1"/>
    <col min="10761" max="11009" width="9" style="1" customWidth="1"/>
    <col min="11010" max="11010" width="3.75" style="1" customWidth="1"/>
    <col min="11011" max="11011" width="4.875" style="1" customWidth="1"/>
    <col min="11012" max="11012" width="28.625" style="1" customWidth="1"/>
    <col min="11013" max="11013" width="60.5" style="1" customWidth="1"/>
    <col min="11014" max="11014" width="39.625" style="1" customWidth="1"/>
    <col min="11015" max="11016" width="11.5" style="1" customWidth="1"/>
    <col min="11017" max="11265" width="9" style="1" customWidth="1"/>
    <col min="11266" max="11266" width="3.75" style="1" customWidth="1"/>
    <col min="11267" max="11267" width="4.875" style="1" customWidth="1"/>
    <col min="11268" max="11268" width="28.625" style="1" customWidth="1"/>
    <col min="11269" max="11269" width="60.5" style="1" customWidth="1"/>
    <col min="11270" max="11270" width="39.625" style="1" customWidth="1"/>
    <col min="11271" max="11272" width="11.5" style="1" customWidth="1"/>
    <col min="11273" max="11521" width="9" style="1" customWidth="1"/>
    <col min="11522" max="11522" width="3.75" style="1" customWidth="1"/>
    <col min="11523" max="11523" width="4.875" style="1" customWidth="1"/>
    <col min="11524" max="11524" width="28.625" style="1" customWidth="1"/>
    <col min="11525" max="11525" width="60.5" style="1" customWidth="1"/>
    <col min="11526" max="11526" width="39.625" style="1" customWidth="1"/>
    <col min="11527" max="11528" width="11.5" style="1" customWidth="1"/>
    <col min="11529" max="11777" width="9" style="1" customWidth="1"/>
    <col min="11778" max="11778" width="3.75" style="1" customWidth="1"/>
    <col min="11779" max="11779" width="4.875" style="1" customWidth="1"/>
    <col min="11780" max="11780" width="28.625" style="1" customWidth="1"/>
    <col min="11781" max="11781" width="60.5" style="1" customWidth="1"/>
    <col min="11782" max="11782" width="39.625" style="1" customWidth="1"/>
    <col min="11783" max="11784" width="11.5" style="1" customWidth="1"/>
    <col min="11785" max="12033" width="9" style="1" customWidth="1"/>
    <col min="12034" max="12034" width="3.75" style="1" customWidth="1"/>
    <col min="12035" max="12035" width="4.875" style="1" customWidth="1"/>
    <col min="12036" max="12036" width="28.625" style="1" customWidth="1"/>
    <col min="12037" max="12037" width="60.5" style="1" customWidth="1"/>
    <col min="12038" max="12038" width="39.625" style="1" customWidth="1"/>
    <col min="12039" max="12040" width="11.5" style="1" customWidth="1"/>
    <col min="12041" max="12289" width="9" style="1" customWidth="1"/>
    <col min="12290" max="12290" width="3.75" style="1" customWidth="1"/>
    <col min="12291" max="12291" width="4.875" style="1" customWidth="1"/>
    <col min="12292" max="12292" width="28.625" style="1" customWidth="1"/>
    <col min="12293" max="12293" width="60.5" style="1" customWidth="1"/>
    <col min="12294" max="12294" width="39.625" style="1" customWidth="1"/>
    <col min="12295" max="12296" width="11.5" style="1" customWidth="1"/>
    <col min="12297" max="12545" width="9" style="1" customWidth="1"/>
    <col min="12546" max="12546" width="3.75" style="1" customWidth="1"/>
    <col min="12547" max="12547" width="4.875" style="1" customWidth="1"/>
    <col min="12548" max="12548" width="28.625" style="1" customWidth="1"/>
    <col min="12549" max="12549" width="60.5" style="1" customWidth="1"/>
    <col min="12550" max="12550" width="39.625" style="1" customWidth="1"/>
    <col min="12551" max="12552" width="11.5" style="1" customWidth="1"/>
    <col min="12553" max="12801" width="9" style="1" customWidth="1"/>
    <col min="12802" max="12802" width="3.75" style="1" customWidth="1"/>
    <col min="12803" max="12803" width="4.875" style="1" customWidth="1"/>
    <col min="12804" max="12804" width="28.625" style="1" customWidth="1"/>
    <col min="12805" max="12805" width="60.5" style="1" customWidth="1"/>
    <col min="12806" max="12806" width="39.625" style="1" customWidth="1"/>
    <col min="12807" max="12808" width="11.5" style="1" customWidth="1"/>
    <col min="12809" max="13057" width="9" style="1" customWidth="1"/>
    <col min="13058" max="13058" width="3.75" style="1" customWidth="1"/>
    <col min="13059" max="13059" width="4.875" style="1" customWidth="1"/>
    <col min="13060" max="13060" width="28.625" style="1" customWidth="1"/>
    <col min="13061" max="13061" width="60.5" style="1" customWidth="1"/>
    <col min="13062" max="13062" width="39.625" style="1" customWidth="1"/>
    <col min="13063" max="13064" width="11.5" style="1" customWidth="1"/>
    <col min="13065" max="13313" width="9" style="1" customWidth="1"/>
    <col min="13314" max="13314" width="3.75" style="1" customWidth="1"/>
    <col min="13315" max="13315" width="4.875" style="1" customWidth="1"/>
    <col min="13316" max="13316" width="28.625" style="1" customWidth="1"/>
    <col min="13317" max="13317" width="60.5" style="1" customWidth="1"/>
    <col min="13318" max="13318" width="39.625" style="1" customWidth="1"/>
    <col min="13319" max="13320" width="11.5" style="1" customWidth="1"/>
    <col min="13321" max="13569" width="9" style="1" customWidth="1"/>
    <col min="13570" max="13570" width="3.75" style="1" customWidth="1"/>
    <col min="13571" max="13571" width="4.875" style="1" customWidth="1"/>
    <col min="13572" max="13572" width="28.625" style="1" customWidth="1"/>
    <col min="13573" max="13573" width="60.5" style="1" customWidth="1"/>
    <col min="13574" max="13574" width="39.625" style="1" customWidth="1"/>
    <col min="13575" max="13576" width="11.5" style="1" customWidth="1"/>
    <col min="13577" max="13825" width="9" style="1" customWidth="1"/>
    <col min="13826" max="13826" width="3.75" style="1" customWidth="1"/>
    <col min="13827" max="13827" width="4.875" style="1" customWidth="1"/>
    <col min="13828" max="13828" width="28.625" style="1" customWidth="1"/>
    <col min="13829" max="13829" width="60.5" style="1" customWidth="1"/>
    <col min="13830" max="13830" width="39.625" style="1" customWidth="1"/>
    <col min="13831" max="13832" width="11.5" style="1" customWidth="1"/>
    <col min="13833" max="14081" width="9" style="1" customWidth="1"/>
    <col min="14082" max="14082" width="3.75" style="1" customWidth="1"/>
    <col min="14083" max="14083" width="4.875" style="1" customWidth="1"/>
    <col min="14084" max="14084" width="28.625" style="1" customWidth="1"/>
    <col min="14085" max="14085" width="60.5" style="1" customWidth="1"/>
    <col min="14086" max="14086" width="39.625" style="1" customWidth="1"/>
    <col min="14087" max="14088" width="11.5" style="1" customWidth="1"/>
    <col min="14089" max="14337" width="9" style="1" customWidth="1"/>
    <col min="14338" max="14338" width="3.75" style="1" customWidth="1"/>
    <col min="14339" max="14339" width="4.875" style="1" customWidth="1"/>
    <col min="14340" max="14340" width="28.625" style="1" customWidth="1"/>
    <col min="14341" max="14341" width="60.5" style="1" customWidth="1"/>
    <col min="14342" max="14342" width="39.625" style="1" customWidth="1"/>
    <col min="14343" max="14344" width="11.5" style="1" customWidth="1"/>
    <col min="14345" max="14593" width="9" style="1" customWidth="1"/>
    <col min="14594" max="14594" width="3.75" style="1" customWidth="1"/>
    <col min="14595" max="14595" width="4.875" style="1" customWidth="1"/>
    <col min="14596" max="14596" width="28.625" style="1" customWidth="1"/>
    <col min="14597" max="14597" width="60.5" style="1" customWidth="1"/>
    <col min="14598" max="14598" width="39.625" style="1" customWidth="1"/>
    <col min="14599" max="14600" width="11.5" style="1" customWidth="1"/>
    <col min="14601" max="14849" width="9" style="1" customWidth="1"/>
    <col min="14850" max="14850" width="3.75" style="1" customWidth="1"/>
    <col min="14851" max="14851" width="4.875" style="1" customWidth="1"/>
    <col min="14852" max="14852" width="28.625" style="1" customWidth="1"/>
    <col min="14853" max="14853" width="60.5" style="1" customWidth="1"/>
    <col min="14854" max="14854" width="39.625" style="1" customWidth="1"/>
    <col min="14855" max="14856" width="11.5" style="1" customWidth="1"/>
    <col min="14857" max="15105" width="9" style="1" customWidth="1"/>
    <col min="15106" max="15106" width="3.75" style="1" customWidth="1"/>
    <col min="15107" max="15107" width="4.875" style="1" customWidth="1"/>
    <col min="15108" max="15108" width="28.625" style="1" customWidth="1"/>
    <col min="15109" max="15109" width="60.5" style="1" customWidth="1"/>
    <col min="15110" max="15110" width="39.625" style="1" customWidth="1"/>
    <col min="15111" max="15112" width="11.5" style="1" customWidth="1"/>
    <col min="15113" max="15361" width="9" style="1" customWidth="1"/>
    <col min="15362" max="15362" width="3.75" style="1" customWidth="1"/>
    <col min="15363" max="15363" width="4.875" style="1" customWidth="1"/>
    <col min="15364" max="15364" width="28.625" style="1" customWidth="1"/>
    <col min="15365" max="15365" width="60.5" style="1" customWidth="1"/>
    <col min="15366" max="15366" width="39.625" style="1" customWidth="1"/>
    <col min="15367" max="15368" width="11.5" style="1" customWidth="1"/>
    <col min="15369" max="15617" width="9" style="1" customWidth="1"/>
    <col min="15618" max="15618" width="3.75" style="1" customWidth="1"/>
    <col min="15619" max="15619" width="4.875" style="1" customWidth="1"/>
    <col min="15620" max="15620" width="28.625" style="1" customWidth="1"/>
    <col min="15621" max="15621" width="60.5" style="1" customWidth="1"/>
    <col min="15622" max="15622" width="39.625" style="1" customWidth="1"/>
    <col min="15623" max="15624" width="11.5" style="1" customWidth="1"/>
    <col min="15625" max="15873" width="9" style="1" customWidth="1"/>
    <col min="15874" max="15874" width="3.75" style="1" customWidth="1"/>
    <col min="15875" max="15875" width="4.875" style="1" customWidth="1"/>
    <col min="15876" max="15876" width="28.625" style="1" customWidth="1"/>
    <col min="15877" max="15877" width="60.5" style="1" customWidth="1"/>
    <col min="15878" max="15878" width="39.625" style="1" customWidth="1"/>
    <col min="15879" max="15880" width="11.5" style="1" customWidth="1"/>
    <col min="15881" max="16129" width="9" style="1" customWidth="1"/>
    <col min="16130" max="16130" width="3.75" style="1" customWidth="1"/>
    <col min="16131" max="16131" width="4.875" style="1" customWidth="1"/>
    <col min="16132" max="16132" width="28.625" style="1" customWidth="1"/>
    <col min="16133" max="16133" width="60.5" style="1" customWidth="1"/>
    <col min="16134" max="16134" width="39.625" style="1" customWidth="1"/>
    <col min="16135" max="16136" width="11.5" style="1" customWidth="1"/>
    <col min="16137" max="16384" width="9" style="1" customWidth="1"/>
  </cols>
  <sheetData>
    <row r="1" spans="1:8" ht="31.5" customHeight="1" x14ac:dyDescent="0.15">
      <c r="A1" s="309" t="s">
        <v>291</v>
      </c>
      <c r="B1" s="309"/>
      <c r="C1" s="309"/>
      <c r="D1" s="309"/>
      <c r="E1" s="309"/>
      <c r="F1" s="309"/>
      <c r="G1" s="309"/>
      <c r="H1" s="309"/>
    </row>
    <row r="2" spans="1:8" ht="12.75" customHeight="1" x14ac:dyDescent="0.15"/>
    <row r="3" spans="1:8" ht="26.25" customHeight="1" x14ac:dyDescent="0.15">
      <c r="A3" s="4" t="s">
        <v>158</v>
      </c>
      <c r="B3" s="2"/>
    </row>
    <row r="4" spans="1:8" ht="36.75" customHeight="1" x14ac:dyDescent="0.15">
      <c r="B4" s="298" t="s">
        <v>159</v>
      </c>
      <c r="C4" s="299"/>
      <c r="D4" s="310"/>
      <c r="E4" s="311"/>
      <c r="F4" s="311"/>
      <c r="G4" s="311"/>
      <c r="H4" s="312"/>
    </row>
    <row r="5" spans="1:8" ht="36.75" customHeight="1" x14ac:dyDescent="0.15">
      <c r="B5" s="298" t="s">
        <v>1</v>
      </c>
      <c r="C5" s="299"/>
      <c r="D5" s="306"/>
      <c r="E5" s="307"/>
      <c r="F5" s="307"/>
      <c r="G5" s="307"/>
      <c r="H5" s="308"/>
    </row>
    <row r="6" spans="1:8" ht="36.75" customHeight="1" x14ac:dyDescent="0.15">
      <c r="B6" s="298" t="s">
        <v>36</v>
      </c>
      <c r="C6" s="299"/>
      <c r="D6" s="306"/>
      <c r="E6" s="307"/>
      <c r="F6" s="307"/>
      <c r="G6" s="307"/>
      <c r="H6" s="308"/>
    </row>
    <row r="7" spans="1:8" ht="36.75" customHeight="1" x14ac:dyDescent="0.15">
      <c r="B7" s="298" t="s">
        <v>134</v>
      </c>
      <c r="C7" s="299"/>
      <c r="D7" s="306"/>
      <c r="E7" s="307"/>
      <c r="F7" s="307"/>
      <c r="G7" s="307"/>
      <c r="H7" s="308"/>
    </row>
    <row r="8" spans="1:8" ht="36.75" customHeight="1" x14ac:dyDescent="0.15">
      <c r="B8" s="298" t="s">
        <v>132</v>
      </c>
      <c r="C8" s="299"/>
      <c r="D8" s="306"/>
      <c r="E8" s="307"/>
      <c r="F8" s="307"/>
      <c r="G8" s="307"/>
      <c r="H8" s="308"/>
    </row>
    <row r="9" spans="1:8" ht="36.75" customHeight="1" x14ac:dyDescent="0.15">
      <c r="B9" s="298" t="s">
        <v>72</v>
      </c>
      <c r="C9" s="299"/>
      <c r="D9" s="16" t="s">
        <v>288</v>
      </c>
      <c r="E9" s="20"/>
      <c r="F9" s="300"/>
      <c r="G9" s="300"/>
      <c r="H9" s="301"/>
    </row>
    <row r="10" spans="1:8" s="2" customFormat="1" ht="21" customHeight="1" x14ac:dyDescent="0.15">
      <c r="B10" s="302" t="s">
        <v>381</v>
      </c>
      <c r="C10" s="302"/>
      <c r="D10" s="302"/>
      <c r="E10" s="302"/>
      <c r="F10" s="302"/>
      <c r="G10" s="302"/>
      <c r="H10" s="302"/>
    </row>
    <row r="11" spans="1:8" ht="12.75" customHeight="1" x14ac:dyDescent="0.15"/>
    <row r="12" spans="1:8" ht="26.25" customHeight="1" x14ac:dyDescent="0.15">
      <c r="A12" s="4" t="s">
        <v>98</v>
      </c>
      <c r="B12" s="2"/>
      <c r="H12" s="26" t="s">
        <v>161</v>
      </c>
    </row>
    <row r="13" spans="1:8" ht="26.25" customHeight="1" x14ac:dyDescent="0.15">
      <c r="B13" s="4" t="s">
        <v>220</v>
      </c>
      <c r="H13" s="26"/>
    </row>
    <row r="14" spans="1:8" ht="29.25" customHeight="1" x14ac:dyDescent="0.15">
      <c r="B14" s="5" t="s">
        <v>163</v>
      </c>
      <c r="C14" s="303" t="s">
        <v>181</v>
      </c>
      <c r="D14" s="304"/>
      <c r="E14" s="303" t="s">
        <v>59</v>
      </c>
      <c r="F14" s="305"/>
      <c r="G14" s="9" t="s">
        <v>165</v>
      </c>
      <c r="H14" s="27" t="s">
        <v>166</v>
      </c>
    </row>
    <row r="15" spans="1:8" ht="67.5" customHeight="1" x14ac:dyDescent="0.15">
      <c r="B15" s="6" t="s">
        <v>167</v>
      </c>
      <c r="C15" s="10" t="s">
        <v>168</v>
      </c>
      <c r="D15" s="10" t="s">
        <v>164</v>
      </c>
      <c r="E15" s="293" t="s">
        <v>169</v>
      </c>
      <c r="F15" s="294"/>
      <c r="G15" s="21" t="s">
        <v>170</v>
      </c>
      <c r="H15" s="28"/>
    </row>
    <row r="16" spans="1:8" ht="67.5" customHeight="1" x14ac:dyDescent="0.15">
      <c r="B16" s="6" t="s">
        <v>114</v>
      </c>
      <c r="C16" s="11" t="s">
        <v>85</v>
      </c>
      <c r="D16" s="10" t="s">
        <v>292</v>
      </c>
      <c r="E16" s="293" t="s">
        <v>376</v>
      </c>
      <c r="F16" s="294"/>
      <c r="G16" s="22" t="s">
        <v>202</v>
      </c>
      <c r="H16" s="29"/>
    </row>
    <row r="17" spans="1:8" ht="67.5" customHeight="1" x14ac:dyDescent="0.15">
      <c r="B17" s="7" t="s">
        <v>173</v>
      </c>
      <c r="C17" s="12" t="s">
        <v>179</v>
      </c>
      <c r="D17" s="12" t="s">
        <v>298</v>
      </c>
      <c r="E17" s="293" t="s">
        <v>382</v>
      </c>
      <c r="F17" s="294"/>
      <c r="G17" s="23" t="s">
        <v>187</v>
      </c>
      <c r="H17" s="29"/>
    </row>
    <row r="18" spans="1:8" ht="67.5" customHeight="1" x14ac:dyDescent="0.15">
      <c r="B18" s="7" t="s">
        <v>112</v>
      </c>
      <c r="C18" s="13" t="s">
        <v>180</v>
      </c>
      <c r="D18" s="17" t="s">
        <v>185</v>
      </c>
      <c r="E18" s="823" t="s">
        <v>398</v>
      </c>
      <c r="F18" s="824"/>
      <c r="G18" s="296" t="s">
        <v>184</v>
      </c>
      <c r="H18" s="29"/>
    </row>
    <row r="19" spans="1:8" ht="67.5" customHeight="1" x14ac:dyDescent="0.15">
      <c r="B19" s="7" t="s">
        <v>175</v>
      </c>
      <c r="C19" s="13" t="s">
        <v>25</v>
      </c>
      <c r="D19" s="17" t="s">
        <v>299</v>
      </c>
      <c r="E19" s="293" t="s">
        <v>189</v>
      </c>
      <c r="F19" s="294"/>
      <c r="G19" s="297"/>
      <c r="H19" s="29"/>
    </row>
    <row r="20" spans="1:8" ht="171.75" customHeight="1" x14ac:dyDescent="0.15">
      <c r="B20" s="6" t="s">
        <v>191</v>
      </c>
      <c r="C20" s="14" t="s">
        <v>243</v>
      </c>
      <c r="D20" s="18" t="s">
        <v>171</v>
      </c>
      <c r="E20" s="293" t="s">
        <v>17</v>
      </c>
      <c r="F20" s="294"/>
      <c r="G20" s="24" t="s">
        <v>375</v>
      </c>
      <c r="H20" s="30" t="s">
        <v>247</v>
      </c>
    </row>
    <row r="21" spans="1:8" s="3" customFormat="1" ht="12.75" customHeight="1" x14ac:dyDescent="0.15">
      <c r="B21" s="8"/>
      <c r="C21" s="15"/>
      <c r="D21" s="19"/>
      <c r="E21" s="15"/>
      <c r="F21" s="15"/>
      <c r="G21" s="25"/>
      <c r="H21" s="31"/>
    </row>
    <row r="22" spans="1:8" ht="12.75" customHeight="1" x14ac:dyDescent="0.15"/>
    <row r="23" spans="1:8" ht="26.25" customHeight="1" x14ac:dyDescent="0.15">
      <c r="A23" s="4" t="s">
        <v>262</v>
      </c>
      <c r="B23" s="2"/>
    </row>
    <row r="24" spans="1:8" ht="12.75" customHeight="1" x14ac:dyDescent="0.15"/>
    <row r="25" spans="1:8" ht="26.25" customHeight="1" x14ac:dyDescent="0.15">
      <c r="A25" s="4" t="s">
        <v>186</v>
      </c>
      <c r="B25" s="2"/>
    </row>
    <row r="26" spans="1:8" ht="26.25" customHeight="1" x14ac:dyDescent="0.15">
      <c r="B26" s="2" t="s">
        <v>383</v>
      </c>
    </row>
    <row r="27" spans="1:8" ht="24.95" customHeight="1" x14ac:dyDescent="0.15"/>
    <row r="28" spans="1:8" ht="24.95" customHeight="1" x14ac:dyDescent="0.15"/>
    <row r="29" spans="1:8" ht="24.95" customHeight="1" x14ac:dyDescent="0.15"/>
    <row r="30" spans="1:8" ht="24.95" customHeight="1" x14ac:dyDescent="0.15"/>
    <row r="31" spans="1:8" ht="24.95" customHeight="1" x14ac:dyDescent="0.15"/>
    <row r="32" spans="1:8" ht="24.95" customHeight="1" x14ac:dyDescent="0.15"/>
    <row r="33" ht="24.95" customHeight="1" x14ac:dyDescent="0.15"/>
    <row r="34" ht="24.95" customHeight="1" x14ac:dyDescent="0.15"/>
    <row r="35" ht="24.95" customHeight="1" x14ac:dyDescent="0.15"/>
    <row r="36" ht="24.95" customHeight="1" x14ac:dyDescent="0.15"/>
    <row r="37" ht="24.95" customHeight="1" x14ac:dyDescent="0.15"/>
    <row r="38" ht="24.95" customHeight="1" x14ac:dyDescent="0.15"/>
    <row r="50" spans="3:42" x14ac:dyDescent="0.15">
      <c r="C50" s="295"/>
      <c r="D50" s="295"/>
      <c r="E50" s="295"/>
      <c r="F50" s="295"/>
      <c r="G50" s="295"/>
      <c r="H50" s="295"/>
      <c r="I50" s="295"/>
      <c r="J50" s="295"/>
      <c r="K50" s="295"/>
      <c r="L50" s="295"/>
      <c r="M50" s="295"/>
      <c r="N50" s="295"/>
      <c r="O50" s="295"/>
      <c r="P50" s="295"/>
      <c r="Q50" s="295"/>
      <c r="R50" s="295"/>
      <c r="S50" s="295"/>
      <c r="T50" s="295"/>
      <c r="U50" s="295"/>
      <c r="V50" s="295"/>
      <c r="W50" s="295"/>
      <c r="X50" s="295"/>
      <c r="Y50" s="295"/>
      <c r="Z50" s="295"/>
      <c r="AA50" s="295"/>
      <c r="AB50" s="295"/>
      <c r="AC50" s="295"/>
      <c r="AD50" s="295"/>
      <c r="AE50" s="295"/>
      <c r="AF50" s="295"/>
      <c r="AG50" s="295"/>
      <c r="AH50" s="295"/>
      <c r="AI50" s="295"/>
      <c r="AJ50" s="295"/>
      <c r="AK50" s="295"/>
      <c r="AL50" s="295"/>
      <c r="AM50" s="295"/>
      <c r="AN50" s="295"/>
      <c r="AO50" s="295"/>
      <c r="AP50" s="32"/>
    </row>
  </sheetData>
  <mergeCells count="25">
    <mergeCell ref="A1:H1"/>
    <mergeCell ref="B4:C4"/>
    <mergeCell ref="D4:H4"/>
    <mergeCell ref="B5:C5"/>
    <mergeCell ref="D5:H5"/>
    <mergeCell ref="B6:C6"/>
    <mergeCell ref="D6:H6"/>
    <mergeCell ref="B7:C7"/>
    <mergeCell ref="D7:H7"/>
    <mergeCell ref="B8:C8"/>
    <mergeCell ref="D8:H8"/>
    <mergeCell ref="B9:C9"/>
    <mergeCell ref="F9:H9"/>
    <mergeCell ref="B10:H10"/>
    <mergeCell ref="C14:D14"/>
    <mergeCell ref="E14:F14"/>
    <mergeCell ref="E20:F20"/>
    <mergeCell ref="C50:L50"/>
    <mergeCell ref="M50:AO50"/>
    <mergeCell ref="G18:G19"/>
    <mergeCell ref="E15:F15"/>
    <mergeCell ref="E16:F16"/>
    <mergeCell ref="E17:F17"/>
    <mergeCell ref="E18:F18"/>
    <mergeCell ref="E19:F19"/>
  </mergeCells>
  <phoneticPr fontId="21"/>
  <dataValidations count="1">
    <dataValidation type="list" allowBlank="1" showInputMessage="1" showErrorMessage="1" sqref="H15:H20" xr:uid="{00000000-0002-0000-0000-000000000000}">
      <formula1>"　,○"</formula1>
    </dataValidation>
  </dataValidations>
  <pageMargins left="0.55118110236220474" right="0.39370078740157483" top="0.26" bottom="0.21" header="0" footer="0"/>
  <pageSetup paperSize="9" scale="54" fitToHeight="0"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2050" r:id="rId3" name="チェック 2">
              <controlPr locked="0" defaultSize="0" autoFill="0" autoLine="0" autoPict="0">
                <anchor moveWithCells="1">
                  <from>
                    <xdr:col>3</xdr:col>
                    <xdr:colOff>200025</xdr:colOff>
                    <xdr:row>8</xdr:row>
                    <xdr:rowOff>76200</xdr:rowOff>
                  </from>
                  <to>
                    <xdr:col>3</xdr:col>
                    <xdr:colOff>571500</xdr:colOff>
                    <xdr:row>8</xdr:row>
                    <xdr:rowOff>457200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29"/>
  </sheetPr>
  <dimension ref="A1:BB99"/>
  <sheetViews>
    <sheetView view="pageBreakPreview" topLeftCell="A43" zoomScaleSheetLayoutView="100" workbookViewId="0">
      <selection activeCell="T25" sqref="T25:U25"/>
    </sheetView>
  </sheetViews>
  <sheetFormatPr defaultRowHeight="13.5" x14ac:dyDescent="0.15"/>
  <cols>
    <col min="1" max="13" width="2.625" style="33" customWidth="1"/>
    <col min="14" max="14" width="1.75" style="33" customWidth="1"/>
    <col min="15" max="20" width="2.625" style="33" customWidth="1"/>
    <col min="21" max="22" width="2.5" style="33" customWidth="1"/>
    <col min="23" max="28" width="2.625" style="33" customWidth="1"/>
    <col min="29" max="29" width="3.25" style="33" customWidth="1"/>
    <col min="30" max="30" width="2.5" style="33" customWidth="1"/>
    <col min="31" max="41" width="2.625" style="33" customWidth="1"/>
    <col min="42" max="43" width="1.25" style="33" customWidth="1"/>
    <col min="44" max="44" width="9" style="33" customWidth="1"/>
    <col min="45" max="45" width="4.125" style="33" customWidth="1"/>
    <col min="46" max="46" width="9" style="33" customWidth="1"/>
    <col min="47" max="16384" width="9" style="33"/>
  </cols>
  <sheetData>
    <row r="1" spans="1:54" ht="17.25" customHeight="1" x14ac:dyDescent="0.15">
      <c r="A1" s="33" t="s">
        <v>139</v>
      </c>
    </row>
    <row r="2" spans="1:54" ht="16.5" customHeight="1" x14ac:dyDescent="0.15">
      <c r="A2" s="553" t="s">
        <v>301</v>
      </c>
      <c r="B2" s="553"/>
      <c r="C2" s="553"/>
      <c r="D2" s="553"/>
      <c r="E2" s="553"/>
      <c r="F2" s="553"/>
      <c r="G2" s="553"/>
      <c r="H2" s="553"/>
      <c r="I2" s="553"/>
      <c r="J2" s="553"/>
      <c r="K2" s="553"/>
      <c r="L2" s="553"/>
      <c r="M2" s="553"/>
      <c r="N2" s="553"/>
      <c r="O2" s="553"/>
      <c r="P2" s="553"/>
      <c r="Q2" s="553"/>
      <c r="R2" s="553"/>
      <c r="S2" s="553"/>
      <c r="T2" s="553"/>
      <c r="U2" s="553"/>
      <c r="V2" s="553"/>
      <c r="W2" s="553"/>
      <c r="X2" s="553"/>
      <c r="Y2" s="554" t="s">
        <v>138</v>
      </c>
      <c r="Z2" s="554"/>
      <c r="AA2" s="555" t="s">
        <v>123</v>
      </c>
      <c r="AB2" s="555"/>
      <c r="AC2" s="555"/>
      <c r="AD2" s="555"/>
      <c r="AE2" s="555"/>
      <c r="AF2" s="555"/>
      <c r="AG2" s="555"/>
      <c r="AH2" s="555"/>
      <c r="AI2" s="555"/>
      <c r="AJ2" s="555"/>
      <c r="AK2" s="555"/>
      <c r="AL2" s="555"/>
      <c r="AM2" s="555"/>
      <c r="AN2" s="555"/>
    </row>
    <row r="3" spans="1:54" ht="6" customHeight="1" x14ac:dyDescent="0.15"/>
    <row r="4" spans="1:54" ht="15" customHeight="1" x14ac:dyDescent="0.15">
      <c r="A4" s="33" t="s">
        <v>11</v>
      </c>
      <c r="T4" s="556" t="s">
        <v>37</v>
      </c>
      <c r="U4" s="557"/>
      <c r="V4" s="557"/>
      <c r="W4" s="557"/>
      <c r="X4" s="557"/>
      <c r="Y4" s="557"/>
      <c r="Z4" s="557"/>
      <c r="AA4" s="557"/>
      <c r="AB4" s="557"/>
      <c r="AC4" s="557"/>
      <c r="AD4" s="558"/>
      <c r="AE4" s="100">
        <v>3</v>
      </c>
      <c r="AF4" s="101">
        <v>9</v>
      </c>
      <c r="AG4" s="102"/>
      <c r="AH4" s="102"/>
      <c r="AI4" s="102"/>
      <c r="AJ4" s="102"/>
      <c r="AK4" s="102"/>
      <c r="AL4" s="102"/>
      <c r="AM4" s="102"/>
      <c r="AN4" s="104"/>
    </row>
    <row r="5" spans="1:54" ht="6" customHeight="1" x14ac:dyDescent="0.15"/>
    <row r="6" spans="1:54" s="34" customFormat="1" ht="15" customHeight="1" x14ac:dyDescent="0.15">
      <c r="A6" s="378" t="s">
        <v>154</v>
      </c>
      <c r="B6" s="379"/>
      <c r="C6" s="379"/>
      <c r="D6" s="379"/>
      <c r="E6" s="379"/>
      <c r="F6" s="380"/>
      <c r="G6" s="540" t="s">
        <v>110</v>
      </c>
      <c r="H6" s="541"/>
      <c r="I6" s="541"/>
      <c r="J6" s="542"/>
      <c r="K6" s="543"/>
      <c r="L6" s="544"/>
      <c r="M6" s="544"/>
      <c r="N6" s="544"/>
      <c r="O6" s="544"/>
      <c r="P6" s="544"/>
      <c r="Q6" s="544"/>
      <c r="R6" s="544"/>
      <c r="S6" s="544"/>
      <c r="T6" s="544"/>
      <c r="U6" s="544"/>
      <c r="V6" s="544"/>
      <c r="W6" s="544"/>
      <c r="X6" s="544"/>
      <c r="Y6" s="544"/>
      <c r="Z6" s="544"/>
      <c r="AA6" s="544"/>
      <c r="AB6" s="544"/>
      <c r="AC6" s="544"/>
      <c r="AD6" s="544"/>
      <c r="AE6" s="544"/>
      <c r="AF6" s="544"/>
      <c r="AG6" s="544"/>
      <c r="AH6" s="544"/>
      <c r="AI6" s="544"/>
      <c r="AJ6" s="544"/>
      <c r="AK6" s="544"/>
      <c r="AL6" s="544"/>
      <c r="AM6" s="544"/>
      <c r="AN6" s="545"/>
    </row>
    <row r="7" spans="1:54" s="34" customFormat="1" ht="15" customHeight="1" x14ac:dyDescent="0.15">
      <c r="A7" s="381"/>
      <c r="B7" s="382"/>
      <c r="C7" s="382"/>
      <c r="D7" s="382"/>
      <c r="E7" s="382"/>
      <c r="F7" s="383"/>
      <c r="G7" s="546" t="s">
        <v>5</v>
      </c>
      <c r="H7" s="547"/>
      <c r="I7" s="547"/>
      <c r="J7" s="548"/>
      <c r="K7" s="559" t="str">
        <f>IF('(0)連絡票'!D4&lt;&gt;"",'(0)連絡票'!D4,"")</f>
        <v/>
      </c>
      <c r="L7" s="560"/>
      <c r="M7" s="560"/>
      <c r="N7" s="560"/>
      <c r="O7" s="560"/>
      <c r="P7" s="560"/>
      <c r="Q7" s="560"/>
      <c r="R7" s="560"/>
      <c r="S7" s="560"/>
      <c r="T7" s="560"/>
      <c r="U7" s="560"/>
      <c r="V7" s="560"/>
      <c r="W7" s="560"/>
      <c r="X7" s="560"/>
      <c r="Y7" s="560"/>
      <c r="Z7" s="560"/>
      <c r="AA7" s="560"/>
      <c r="AB7" s="560"/>
      <c r="AC7" s="560"/>
      <c r="AD7" s="560"/>
      <c r="AE7" s="560"/>
      <c r="AF7" s="560"/>
      <c r="AG7" s="560"/>
      <c r="AH7" s="560"/>
      <c r="AI7" s="560"/>
      <c r="AJ7" s="560"/>
      <c r="AK7" s="560"/>
      <c r="AL7" s="560"/>
      <c r="AM7" s="560"/>
      <c r="AN7" s="561"/>
    </row>
    <row r="8" spans="1:54" s="34" customFormat="1" ht="15" customHeight="1" x14ac:dyDescent="0.15">
      <c r="A8" s="384" t="s">
        <v>153</v>
      </c>
      <c r="B8" s="379"/>
      <c r="C8" s="379"/>
      <c r="D8" s="379"/>
      <c r="E8" s="379"/>
      <c r="F8" s="380"/>
      <c r="G8" s="36" t="s">
        <v>107</v>
      </c>
      <c r="H8" s="552"/>
      <c r="I8" s="552"/>
      <c r="J8" s="552"/>
      <c r="K8" s="552"/>
      <c r="L8" s="552"/>
      <c r="M8" s="552"/>
      <c r="AN8" s="105"/>
    </row>
    <row r="9" spans="1:54" s="34" customFormat="1" ht="15" customHeight="1" x14ac:dyDescent="0.15">
      <c r="A9" s="385"/>
      <c r="B9" s="386"/>
      <c r="C9" s="386"/>
      <c r="D9" s="386"/>
      <c r="E9" s="386"/>
      <c r="F9" s="387"/>
      <c r="G9" s="388"/>
      <c r="H9" s="389"/>
      <c r="I9" s="389"/>
      <c r="J9" s="389"/>
      <c r="K9" s="71" t="s">
        <v>13</v>
      </c>
      <c r="L9" s="71"/>
      <c r="M9" s="71"/>
      <c r="N9" s="390"/>
      <c r="O9" s="390"/>
      <c r="P9" s="390"/>
      <c r="Q9" s="390"/>
      <c r="R9" s="390"/>
      <c r="S9" s="390"/>
      <c r="T9" s="390"/>
      <c r="U9" s="390"/>
      <c r="V9" s="390"/>
      <c r="W9" s="390"/>
      <c r="X9" s="390"/>
      <c r="Y9" s="390"/>
      <c r="Z9" s="390"/>
      <c r="AA9" s="390"/>
      <c r="AB9" s="390"/>
      <c r="AC9" s="390"/>
      <c r="AD9" s="390"/>
      <c r="AE9" s="390"/>
      <c r="AF9" s="390"/>
      <c r="AG9" s="390"/>
      <c r="AH9" s="390"/>
      <c r="AI9" s="390"/>
      <c r="AJ9" s="390"/>
      <c r="AK9" s="390"/>
      <c r="AL9" s="390"/>
      <c r="AM9" s="390"/>
      <c r="AN9" s="391"/>
    </row>
    <row r="10" spans="1:54" s="34" customFormat="1" ht="15" customHeight="1" x14ac:dyDescent="0.15">
      <c r="A10" s="385"/>
      <c r="B10" s="386"/>
      <c r="C10" s="386"/>
      <c r="D10" s="386"/>
      <c r="E10" s="386"/>
      <c r="F10" s="387"/>
      <c r="G10" s="388"/>
      <c r="H10" s="389"/>
      <c r="I10" s="389"/>
      <c r="J10" s="389"/>
      <c r="K10" s="71" t="s">
        <v>14</v>
      </c>
      <c r="L10" s="71"/>
      <c r="M10" s="71"/>
      <c r="N10" s="392"/>
      <c r="O10" s="392"/>
      <c r="P10" s="392"/>
      <c r="Q10" s="392"/>
      <c r="R10" s="392"/>
      <c r="S10" s="392"/>
      <c r="T10" s="392"/>
      <c r="U10" s="392"/>
      <c r="V10" s="392"/>
      <c r="W10" s="392"/>
      <c r="X10" s="392"/>
      <c r="Y10" s="392"/>
      <c r="Z10" s="392"/>
      <c r="AA10" s="392"/>
      <c r="AB10" s="392"/>
      <c r="AC10" s="392"/>
      <c r="AD10" s="392"/>
      <c r="AE10" s="392"/>
      <c r="AF10" s="392"/>
      <c r="AG10" s="392"/>
      <c r="AH10" s="392"/>
      <c r="AI10" s="392"/>
      <c r="AJ10" s="392"/>
      <c r="AK10" s="392"/>
      <c r="AL10" s="392"/>
      <c r="AM10" s="392"/>
      <c r="AN10" s="393"/>
    </row>
    <row r="11" spans="1:54" s="34" customFormat="1" ht="15" customHeight="1" x14ac:dyDescent="0.15">
      <c r="A11" s="381"/>
      <c r="B11" s="382"/>
      <c r="C11" s="382"/>
      <c r="D11" s="382"/>
      <c r="E11" s="382"/>
      <c r="F11" s="383"/>
      <c r="G11" s="515" t="s">
        <v>20</v>
      </c>
      <c r="H11" s="516"/>
      <c r="I11" s="516"/>
      <c r="J11" s="517"/>
      <c r="K11" s="537"/>
      <c r="L11" s="538"/>
      <c r="M11" s="538"/>
      <c r="N11" s="538"/>
      <c r="O11" s="538"/>
      <c r="P11" s="538"/>
      <c r="Q11" s="538"/>
      <c r="R11" s="538"/>
      <c r="S11" s="538"/>
      <c r="T11" s="538"/>
      <c r="U11" s="538"/>
      <c r="V11" s="538"/>
      <c r="W11" s="538"/>
      <c r="X11" s="539"/>
      <c r="Y11" s="515" t="s">
        <v>26</v>
      </c>
      <c r="Z11" s="516"/>
      <c r="AA11" s="516"/>
      <c r="AB11" s="516"/>
      <c r="AC11" s="517"/>
      <c r="AD11" s="537"/>
      <c r="AE11" s="538"/>
      <c r="AF11" s="538"/>
      <c r="AG11" s="538"/>
      <c r="AH11" s="538"/>
      <c r="AI11" s="538"/>
      <c r="AJ11" s="538"/>
      <c r="AK11" s="538"/>
      <c r="AL11" s="538"/>
      <c r="AM11" s="538"/>
      <c r="AN11" s="539"/>
      <c r="BB11" s="123" t="s">
        <v>24</v>
      </c>
    </row>
    <row r="12" spans="1:54" s="34" customFormat="1" ht="15" customHeight="1" x14ac:dyDescent="0.15">
      <c r="A12" s="384" t="s">
        <v>155</v>
      </c>
      <c r="B12" s="379"/>
      <c r="C12" s="379"/>
      <c r="D12" s="379"/>
      <c r="E12" s="379"/>
      <c r="F12" s="380"/>
      <c r="G12" s="540" t="s">
        <v>110</v>
      </c>
      <c r="H12" s="541"/>
      <c r="I12" s="541"/>
      <c r="J12" s="542"/>
      <c r="K12" s="543"/>
      <c r="L12" s="544"/>
      <c r="M12" s="544"/>
      <c r="N12" s="544"/>
      <c r="O12" s="544"/>
      <c r="P12" s="544"/>
      <c r="Q12" s="544"/>
      <c r="R12" s="544"/>
      <c r="S12" s="544"/>
      <c r="T12" s="544"/>
      <c r="U12" s="544"/>
      <c r="V12" s="544"/>
      <c r="W12" s="544"/>
      <c r="X12" s="544"/>
      <c r="Y12" s="544"/>
      <c r="Z12" s="544"/>
      <c r="AA12" s="544"/>
      <c r="AB12" s="544"/>
      <c r="AC12" s="545"/>
      <c r="AD12" s="394" t="s">
        <v>128</v>
      </c>
      <c r="AE12" s="395"/>
      <c r="AF12" s="395"/>
      <c r="AG12" s="396"/>
      <c r="AH12" s="400"/>
      <c r="AI12" s="401"/>
      <c r="AJ12" s="401"/>
      <c r="AK12" s="401"/>
      <c r="AL12" s="401"/>
      <c r="AM12" s="401"/>
      <c r="AN12" s="402"/>
      <c r="BB12" s="123"/>
    </row>
    <row r="13" spans="1:54" s="34" customFormat="1" ht="15" customHeight="1" x14ac:dyDescent="0.15">
      <c r="A13" s="381"/>
      <c r="B13" s="382"/>
      <c r="C13" s="382"/>
      <c r="D13" s="382"/>
      <c r="E13" s="382"/>
      <c r="F13" s="383"/>
      <c r="G13" s="546" t="s">
        <v>5</v>
      </c>
      <c r="H13" s="547"/>
      <c r="I13" s="547"/>
      <c r="J13" s="548"/>
      <c r="K13" s="549"/>
      <c r="L13" s="550"/>
      <c r="M13" s="550"/>
      <c r="N13" s="550"/>
      <c r="O13" s="550"/>
      <c r="P13" s="550"/>
      <c r="Q13" s="550"/>
      <c r="R13" s="550"/>
      <c r="S13" s="550"/>
      <c r="T13" s="550"/>
      <c r="U13" s="550"/>
      <c r="V13" s="550"/>
      <c r="W13" s="550"/>
      <c r="X13" s="550"/>
      <c r="Y13" s="550"/>
      <c r="Z13" s="550"/>
      <c r="AA13" s="550"/>
      <c r="AB13" s="550"/>
      <c r="AC13" s="551"/>
      <c r="AD13" s="397"/>
      <c r="AE13" s="398"/>
      <c r="AF13" s="398"/>
      <c r="AG13" s="399"/>
      <c r="AH13" s="403"/>
      <c r="AI13" s="404"/>
      <c r="AJ13" s="404"/>
      <c r="AK13" s="404"/>
      <c r="AL13" s="404"/>
      <c r="AM13" s="404"/>
      <c r="AN13" s="405"/>
      <c r="BB13" s="123"/>
    </row>
    <row r="14" spans="1:54" s="34" customFormat="1" ht="15" customHeight="1" x14ac:dyDescent="0.15">
      <c r="A14" s="384" t="s">
        <v>157</v>
      </c>
      <c r="B14" s="379"/>
      <c r="C14" s="379"/>
      <c r="D14" s="379"/>
      <c r="E14" s="379"/>
      <c r="F14" s="380"/>
      <c r="G14" s="36" t="s">
        <v>107</v>
      </c>
      <c r="H14" s="552"/>
      <c r="I14" s="552"/>
      <c r="J14" s="552"/>
      <c r="K14" s="552"/>
      <c r="L14" s="552"/>
      <c r="M14" s="552"/>
      <c r="AN14" s="105"/>
      <c r="BB14" s="123"/>
    </row>
    <row r="15" spans="1:54" s="34" customFormat="1" ht="15" customHeight="1" x14ac:dyDescent="0.15">
      <c r="A15" s="385"/>
      <c r="B15" s="386"/>
      <c r="C15" s="386"/>
      <c r="D15" s="386"/>
      <c r="E15" s="386"/>
      <c r="F15" s="387"/>
      <c r="G15" s="406" t="s">
        <v>377</v>
      </c>
      <c r="H15" s="407"/>
      <c r="I15" s="407"/>
      <c r="J15" s="407"/>
      <c r="K15" s="369"/>
      <c r="L15" s="369"/>
      <c r="M15" s="369"/>
      <c r="N15" s="369"/>
      <c r="O15" s="369"/>
      <c r="P15" s="369"/>
      <c r="Q15" s="369"/>
      <c r="R15" s="369"/>
      <c r="S15" s="369"/>
      <c r="T15" s="369"/>
      <c r="U15" s="369"/>
      <c r="V15" s="369"/>
      <c r="W15" s="369"/>
      <c r="X15" s="369"/>
      <c r="Y15" s="369"/>
      <c r="Z15" s="369"/>
      <c r="AA15" s="369"/>
      <c r="AB15" s="369"/>
      <c r="AC15" s="369"/>
      <c r="AD15" s="369"/>
      <c r="AE15" s="369"/>
      <c r="AF15" s="369"/>
      <c r="AG15" s="369"/>
      <c r="AH15" s="369"/>
      <c r="AI15" s="369"/>
      <c r="AJ15" s="369"/>
      <c r="AK15" s="369"/>
      <c r="AL15" s="369"/>
      <c r="AM15" s="369"/>
      <c r="AN15" s="410"/>
      <c r="BB15" s="123"/>
    </row>
    <row r="16" spans="1:54" s="34" customFormat="1" ht="15" customHeight="1" x14ac:dyDescent="0.15">
      <c r="A16" s="385"/>
      <c r="B16" s="386"/>
      <c r="C16" s="386"/>
      <c r="D16" s="386"/>
      <c r="E16" s="386"/>
      <c r="F16" s="387"/>
      <c r="G16" s="408"/>
      <c r="H16" s="409"/>
      <c r="I16" s="409"/>
      <c r="J16" s="409"/>
      <c r="K16" s="411"/>
      <c r="L16" s="411"/>
      <c r="M16" s="411"/>
      <c r="N16" s="411"/>
      <c r="O16" s="411"/>
      <c r="P16" s="411"/>
      <c r="Q16" s="411"/>
      <c r="R16" s="411"/>
      <c r="S16" s="411"/>
      <c r="T16" s="411"/>
      <c r="U16" s="411"/>
      <c r="V16" s="411"/>
      <c r="W16" s="411"/>
      <c r="X16" s="411"/>
      <c r="Y16" s="411"/>
      <c r="Z16" s="411"/>
      <c r="AA16" s="411"/>
      <c r="AB16" s="411"/>
      <c r="AC16" s="411"/>
      <c r="AD16" s="411"/>
      <c r="AE16" s="411"/>
      <c r="AF16" s="411"/>
      <c r="AG16" s="411"/>
      <c r="AH16" s="411"/>
      <c r="AI16" s="411"/>
      <c r="AJ16" s="411"/>
      <c r="AK16" s="411"/>
      <c r="AL16" s="411"/>
      <c r="AM16" s="411"/>
      <c r="AN16" s="412"/>
      <c r="BB16" s="123"/>
    </row>
    <row r="17" spans="1:54" s="34" customFormat="1" ht="15" customHeight="1" x14ac:dyDescent="0.15">
      <c r="A17" s="381"/>
      <c r="B17" s="382"/>
      <c r="C17" s="382"/>
      <c r="D17" s="382"/>
      <c r="E17" s="382"/>
      <c r="F17" s="383"/>
      <c r="G17" s="515" t="s">
        <v>20</v>
      </c>
      <c r="H17" s="516"/>
      <c r="I17" s="516"/>
      <c r="J17" s="517"/>
      <c r="K17" s="518"/>
      <c r="L17" s="519"/>
      <c r="M17" s="519"/>
      <c r="N17" s="519"/>
      <c r="O17" s="519"/>
      <c r="P17" s="519"/>
      <c r="Q17" s="519"/>
      <c r="R17" s="519"/>
      <c r="S17" s="519"/>
      <c r="T17" s="519"/>
      <c r="U17" s="519"/>
      <c r="V17" s="519"/>
      <c r="W17" s="519"/>
      <c r="X17" s="520"/>
      <c r="Y17" s="515" t="s">
        <v>26</v>
      </c>
      <c r="Z17" s="516"/>
      <c r="AA17" s="516"/>
      <c r="AB17" s="516"/>
      <c r="AC17" s="517"/>
      <c r="AD17" s="518"/>
      <c r="AE17" s="519"/>
      <c r="AF17" s="519"/>
      <c r="AG17" s="519"/>
      <c r="AH17" s="519"/>
      <c r="AI17" s="519"/>
      <c r="AJ17" s="519"/>
      <c r="AK17" s="519"/>
      <c r="AL17" s="519"/>
      <c r="AM17" s="519"/>
      <c r="AN17" s="520"/>
      <c r="BB17" s="123"/>
    </row>
    <row r="18" spans="1:54" s="34" customFormat="1" ht="15" customHeight="1" x14ac:dyDescent="0.15">
      <c r="A18" s="413" t="s">
        <v>297</v>
      </c>
      <c r="B18" s="414"/>
      <c r="C18" s="414"/>
      <c r="D18" s="414"/>
      <c r="E18" s="414"/>
      <c r="F18" s="414"/>
      <c r="G18" s="414"/>
      <c r="H18" s="414"/>
      <c r="I18" s="414"/>
      <c r="J18" s="414"/>
      <c r="K18" s="414"/>
      <c r="L18" s="414"/>
      <c r="M18" s="414"/>
      <c r="N18" s="414"/>
      <c r="O18" s="414"/>
      <c r="P18" s="414"/>
      <c r="Q18" s="414"/>
      <c r="R18" s="414"/>
      <c r="S18" s="414"/>
      <c r="T18" s="414"/>
      <c r="U18" s="414"/>
      <c r="V18" s="414"/>
      <c r="W18" s="414"/>
      <c r="X18" s="414"/>
      <c r="Y18" s="414"/>
      <c r="Z18" s="414"/>
      <c r="AA18" s="414"/>
      <c r="AB18" s="414"/>
      <c r="AC18" s="415"/>
      <c r="AD18" s="521" t="s">
        <v>223</v>
      </c>
      <c r="AE18" s="522"/>
      <c r="AF18" s="522"/>
      <c r="AG18" s="522"/>
      <c r="AH18" s="523"/>
      <c r="AI18" s="524"/>
      <c r="AJ18" s="525"/>
      <c r="AK18" s="526"/>
      <c r="AL18" s="527" t="s">
        <v>304</v>
      </c>
      <c r="AM18" s="528"/>
      <c r="AN18" s="528"/>
      <c r="BB18" s="123"/>
    </row>
    <row r="19" spans="1:54" s="34" customFormat="1" ht="15" customHeight="1" x14ac:dyDescent="0.15">
      <c r="A19" s="414"/>
      <c r="B19" s="414"/>
      <c r="C19" s="414"/>
      <c r="D19" s="414"/>
      <c r="E19" s="414"/>
      <c r="F19" s="414"/>
      <c r="G19" s="414"/>
      <c r="H19" s="414"/>
      <c r="I19" s="414"/>
      <c r="J19" s="414"/>
      <c r="K19" s="414"/>
      <c r="L19" s="414"/>
      <c r="M19" s="414"/>
      <c r="N19" s="414"/>
      <c r="O19" s="414"/>
      <c r="P19" s="414"/>
      <c r="Q19" s="414"/>
      <c r="R19" s="414"/>
      <c r="S19" s="414"/>
      <c r="T19" s="414"/>
      <c r="U19" s="414"/>
      <c r="V19" s="414"/>
      <c r="W19" s="414"/>
      <c r="X19" s="414"/>
      <c r="Y19" s="414"/>
      <c r="Z19" s="414"/>
      <c r="AA19" s="414"/>
      <c r="AB19" s="414"/>
      <c r="AC19" s="415"/>
      <c r="AD19" s="529" t="s">
        <v>236</v>
      </c>
      <c r="AE19" s="530"/>
      <c r="AF19" s="530"/>
      <c r="AG19" s="530"/>
      <c r="AH19" s="531"/>
      <c r="AI19" s="532"/>
      <c r="AJ19" s="533"/>
      <c r="AK19" s="534"/>
      <c r="AL19" s="535" t="s">
        <v>304</v>
      </c>
      <c r="AM19" s="536"/>
      <c r="AN19" s="536"/>
      <c r="BB19" s="123"/>
    </row>
    <row r="20" spans="1:54" ht="12" customHeight="1" x14ac:dyDescent="0.15">
      <c r="BB20" s="124"/>
    </row>
    <row r="21" spans="1:54" ht="33" customHeight="1" x14ac:dyDescent="0.15">
      <c r="A21" s="40" t="s">
        <v>114</v>
      </c>
      <c r="B21" s="500" t="s">
        <v>289</v>
      </c>
      <c r="C21" s="500"/>
      <c r="D21" s="500"/>
      <c r="E21" s="500"/>
      <c r="F21" s="500"/>
      <c r="G21" s="500"/>
      <c r="H21" s="500"/>
      <c r="I21" s="500"/>
      <c r="J21" s="500"/>
      <c r="K21" s="500"/>
      <c r="L21" s="500"/>
      <c r="M21" s="500"/>
      <c r="N21" s="500"/>
      <c r="O21" s="500"/>
      <c r="P21" s="500"/>
      <c r="Q21" s="500"/>
      <c r="R21" s="500"/>
      <c r="S21" s="500"/>
      <c r="T21" s="500"/>
      <c r="U21" s="500"/>
      <c r="V21" s="500"/>
      <c r="W21" s="500"/>
      <c r="X21" s="500"/>
      <c r="Y21" s="500"/>
      <c r="Z21" s="500"/>
      <c r="AA21" s="500"/>
      <c r="AB21" s="500"/>
      <c r="AC21" s="500"/>
      <c r="AD21" s="500"/>
      <c r="AE21" s="500"/>
      <c r="AF21" s="500"/>
      <c r="AG21" s="500"/>
      <c r="AH21" s="500"/>
      <c r="AI21" s="500"/>
      <c r="AJ21" s="500"/>
      <c r="AK21" s="500"/>
      <c r="AL21" s="500"/>
      <c r="AM21" s="500"/>
      <c r="AN21" s="500"/>
      <c r="BB21" s="124"/>
    </row>
    <row r="22" spans="1:54" s="34" customFormat="1" ht="17.25" customHeight="1" x14ac:dyDescent="0.15">
      <c r="A22" s="41" t="s">
        <v>115</v>
      </c>
      <c r="B22" s="501" t="s">
        <v>305</v>
      </c>
      <c r="C22" s="502"/>
      <c r="D22" s="502"/>
      <c r="E22" s="502"/>
      <c r="F22" s="502"/>
      <c r="G22" s="502"/>
      <c r="H22" s="502"/>
      <c r="I22" s="502"/>
      <c r="J22" s="502"/>
      <c r="K22" s="502"/>
      <c r="L22" s="502"/>
      <c r="M22" s="502"/>
      <c r="N22" s="502"/>
      <c r="O22" s="502"/>
      <c r="P22" s="75" t="s">
        <v>293</v>
      </c>
      <c r="Q22" s="79"/>
      <c r="R22" s="79"/>
      <c r="S22" s="79"/>
      <c r="T22" s="79"/>
      <c r="U22" s="79"/>
      <c r="V22" s="79"/>
      <c r="W22" s="88"/>
      <c r="X22" s="94"/>
      <c r="Y22" s="89" t="s">
        <v>42</v>
      </c>
      <c r="Z22" s="79"/>
      <c r="AA22" s="79"/>
      <c r="AB22" s="79" t="s">
        <v>125</v>
      </c>
      <c r="AC22" s="79"/>
      <c r="AD22" s="79"/>
      <c r="AE22" s="79"/>
      <c r="AF22" s="79" t="s">
        <v>27</v>
      </c>
      <c r="AG22" s="79"/>
      <c r="AH22" s="79"/>
      <c r="AI22" s="79" t="s">
        <v>7</v>
      </c>
      <c r="AJ22" s="79"/>
      <c r="AK22" s="79"/>
      <c r="AL22" s="79"/>
      <c r="AM22" s="79"/>
      <c r="AN22" s="109"/>
      <c r="BB22" s="123"/>
    </row>
    <row r="23" spans="1:54" s="34" customFormat="1" ht="17.25" customHeight="1" x14ac:dyDescent="0.15">
      <c r="A23" s="41" t="s">
        <v>306</v>
      </c>
      <c r="B23" s="501" t="s">
        <v>300</v>
      </c>
      <c r="C23" s="502"/>
      <c r="D23" s="502"/>
      <c r="E23" s="502"/>
      <c r="F23" s="502"/>
      <c r="G23" s="502"/>
      <c r="H23" s="502"/>
      <c r="I23" s="502"/>
      <c r="J23" s="502"/>
      <c r="K23" s="502"/>
      <c r="L23" s="502"/>
      <c r="M23" s="502"/>
      <c r="N23" s="502"/>
      <c r="O23" s="502"/>
      <c r="P23" s="75" t="s">
        <v>307</v>
      </c>
      <c r="Q23" s="79"/>
      <c r="R23" s="79"/>
      <c r="S23" s="79"/>
      <c r="T23" s="79"/>
      <c r="U23" s="79"/>
      <c r="V23" s="79"/>
      <c r="W23" s="89"/>
      <c r="X23" s="93"/>
      <c r="Y23" s="89" t="s">
        <v>42</v>
      </c>
      <c r="Z23" s="79"/>
      <c r="AA23" s="79"/>
      <c r="AB23" s="79" t="s">
        <v>125</v>
      </c>
      <c r="AC23" s="79"/>
      <c r="AD23" s="79"/>
      <c r="AE23" s="79"/>
      <c r="AF23" s="79" t="s">
        <v>27</v>
      </c>
      <c r="AG23" s="79"/>
      <c r="AH23" s="79"/>
      <c r="AI23" s="79"/>
      <c r="AJ23" s="79" t="s">
        <v>126</v>
      </c>
      <c r="AK23" s="79"/>
      <c r="AL23" s="79"/>
      <c r="AM23" s="79" t="s">
        <v>7</v>
      </c>
      <c r="AN23" s="109"/>
      <c r="BB23" s="123"/>
    </row>
    <row r="24" spans="1:54" s="34" customFormat="1" ht="17.25" customHeight="1" x14ac:dyDescent="0.15">
      <c r="A24" s="416" t="s">
        <v>302</v>
      </c>
      <c r="B24" s="419" t="s">
        <v>178</v>
      </c>
      <c r="C24" s="420"/>
      <c r="D24" s="420"/>
      <c r="E24" s="420"/>
      <c r="F24" s="420"/>
      <c r="G24" s="420"/>
      <c r="H24" s="420"/>
      <c r="I24" s="420"/>
      <c r="J24" s="420"/>
      <c r="K24" s="420"/>
      <c r="L24" s="420"/>
      <c r="M24" s="420"/>
      <c r="N24" s="420"/>
      <c r="O24" s="420"/>
      <c r="P24" s="76"/>
      <c r="Q24" s="80"/>
      <c r="R24" s="83" t="s">
        <v>336</v>
      </c>
      <c r="S24" s="83"/>
      <c r="T24" s="83"/>
      <c r="U24" s="83"/>
      <c r="V24" s="83"/>
      <c r="W24" s="83"/>
      <c r="X24" s="83"/>
      <c r="Y24" s="83"/>
      <c r="Z24" s="83"/>
      <c r="AA24" s="83"/>
      <c r="AB24" s="83"/>
      <c r="AC24" s="83"/>
      <c r="AD24" s="83" t="s">
        <v>338</v>
      </c>
      <c r="AE24" s="83"/>
      <c r="AF24" s="80"/>
      <c r="AG24" s="80"/>
      <c r="AH24" s="83"/>
      <c r="AI24" s="83"/>
      <c r="AJ24" s="83"/>
      <c r="AK24" s="83"/>
      <c r="AL24" s="83"/>
      <c r="AM24" s="83"/>
      <c r="AN24" s="110"/>
      <c r="BB24" s="123"/>
    </row>
    <row r="25" spans="1:54" s="34" customFormat="1" ht="17.25" customHeight="1" x14ac:dyDescent="0.15">
      <c r="A25" s="417"/>
      <c r="B25" s="421"/>
      <c r="C25" s="422"/>
      <c r="D25" s="422"/>
      <c r="E25" s="422"/>
      <c r="F25" s="422"/>
      <c r="G25" s="422"/>
      <c r="H25" s="422"/>
      <c r="I25" s="422"/>
      <c r="J25" s="422"/>
      <c r="K25" s="422"/>
      <c r="L25" s="422"/>
      <c r="M25" s="422"/>
      <c r="N25" s="422"/>
      <c r="O25" s="422"/>
      <c r="P25" s="77"/>
      <c r="Q25" s="81"/>
      <c r="R25" s="84" t="s">
        <v>335</v>
      </c>
      <c r="S25" s="84"/>
      <c r="T25" s="84"/>
      <c r="U25" s="86"/>
      <c r="V25" s="86"/>
      <c r="W25" s="86"/>
      <c r="X25" s="86"/>
      <c r="Y25" s="86"/>
      <c r="Z25" s="86"/>
      <c r="AA25" s="98"/>
      <c r="AB25" s="86"/>
      <c r="AC25" s="84"/>
      <c r="AD25" s="98" t="s">
        <v>337</v>
      </c>
      <c r="AE25" s="84"/>
      <c r="AF25" s="81"/>
      <c r="AG25" s="81"/>
      <c r="AH25" s="84"/>
      <c r="AI25" s="84"/>
      <c r="AJ25" s="84"/>
      <c r="AK25" s="84"/>
      <c r="AL25" s="84"/>
      <c r="AM25" s="84"/>
      <c r="AN25" s="111"/>
      <c r="BB25" s="123"/>
    </row>
    <row r="26" spans="1:54" s="34" customFormat="1" ht="17.25" customHeight="1" x14ac:dyDescent="0.15">
      <c r="A26" s="418"/>
      <c r="B26" s="423"/>
      <c r="C26" s="424"/>
      <c r="D26" s="424"/>
      <c r="E26" s="424"/>
      <c r="F26" s="424"/>
      <c r="G26" s="424"/>
      <c r="H26" s="424"/>
      <c r="I26" s="424"/>
      <c r="J26" s="424"/>
      <c r="K26" s="424"/>
      <c r="L26" s="424"/>
      <c r="M26" s="424"/>
      <c r="N26" s="424"/>
      <c r="O26" s="424"/>
      <c r="P26" s="78"/>
      <c r="Q26" s="82"/>
      <c r="R26" s="85" t="s">
        <v>89</v>
      </c>
      <c r="S26" s="85"/>
      <c r="T26" s="85"/>
      <c r="U26" s="87"/>
      <c r="V26" s="87"/>
      <c r="W26" s="87"/>
      <c r="X26" s="87"/>
      <c r="Y26" s="87"/>
      <c r="Z26" s="87"/>
      <c r="AA26" s="99"/>
      <c r="AB26" s="87"/>
      <c r="AC26" s="85"/>
      <c r="AD26" s="99" t="s">
        <v>86</v>
      </c>
      <c r="AE26" s="85"/>
      <c r="AF26" s="82"/>
      <c r="AG26" s="82"/>
      <c r="AH26" s="85"/>
      <c r="AI26" s="85"/>
      <c r="AJ26" s="85"/>
      <c r="AK26" s="85"/>
      <c r="AL26" s="85"/>
      <c r="AM26" s="85"/>
      <c r="AN26" s="112"/>
      <c r="BB26" s="123"/>
    </row>
    <row r="27" spans="1:54" s="34" customFormat="1" ht="15" customHeight="1" x14ac:dyDescent="0.15">
      <c r="A27" s="415" t="s">
        <v>358</v>
      </c>
      <c r="B27" s="503"/>
      <c r="C27" s="503"/>
      <c r="D27" s="503"/>
      <c r="E27" s="503"/>
      <c r="F27" s="503"/>
      <c r="G27" s="503"/>
      <c r="H27" s="503"/>
      <c r="I27" s="503"/>
      <c r="J27" s="503"/>
      <c r="K27" s="503"/>
      <c r="L27" s="503"/>
      <c r="M27" s="503"/>
      <c r="N27" s="503"/>
      <c r="O27" s="503"/>
      <c r="P27" s="503"/>
      <c r="Q27" s="503"/>
      <c r="R27" s="503"/>
      <c r="S27" s="503"/>
      <c r="T27" s="503"/>
      <c r="U27" s="503"/>
      <c r="V27" s="503"/>
      <c r="W27" s="503"/>
      <c r="X27" s="503"/>
      <c r="Y27" s="503"/>
      <c r="Z27" s="503"/>
      <c r="AA27" s="503"/>
      <c r="AB27" s="503"/>
      <c r="AC27" s="503"/>
      <c r="AD27" s="503"/>
      <c r="AE27" s="503"/>
      <c r="AF27" s="503"/>
      <c r="AG27" s="503"/>
      <c r="AH27" s="503"/>
      <c r="AI27" s="503"/>
      <c r="AJ27" s="503"/>
      <c r="AK27" s="503"/>
      <c r="AL27" s="503"/>
      <c r="AM27" s="503"/>
      <c r="AN27" s="504"/>
      <c r="BB27" s="123"/>
    </row>
    <row r="28" spans="1:54" s="34" customFormat="1" ht="29.25" customHeight="1" x14ac:dyDescent="0.15">
      <c r="A28" s="42" t="s">
        <v>117</v>
      </c>
      <c r="B28" s="505" t="s">
        <v>334</v>
      </c>
      <c r="C28" s="506"/>
      <c r="D28" s="506"/>
      <c r="E28" s="506"/>
      <c r="F28" s="506"/>
      <c r="G28" s="506"/>
      <c r="H28" s="506"/>
      <c r="I28" s="506"/>
      <c r="J28" s="506"/>
      <c r="K28" s="506"/>
      <c r="L28" s="506"/>
      <c r="M28" s="506"/>
      <c r="N28" s="506"/>
      <c r="O28" s="506"/>
      <c r="P28" s="506"/>
      <c r="Q28" s="506"/>
      <c r="R28" s="506"/>
      <c r="S28" s="506"/>
      <c r="T28" s="506"/>
      <c r="U28" s="506"/>
      <c r="V28" s="506"/>
      <c r="W28" s="90"/>
      <c r="X28" s="95" t="s">
        <v>308</v>
      </c>
      <c r="Y28" s="96" t="s">
        <v>138</v>
      </c>
      <c r="Z28" s="96" t="s">
        <v>39</v>
      </c>
      <c r="AA28" s="507"/>
      <c r="AB28" s="507"/>
      <c r="AC28" s="96" t="s">
        <v>23</v>
      </c>
      <c r="AD28" s="96"/>
      <c r="AE28" s="96" t="s">
        <v>119</v>
      </c>
      <c r="AF28" s="96" t="s">
        <v>308</v>
      </c>
      <c r="AG28" s="96"/>
      <c r="AH28" s="507"/>
      <c r="AI28" s="507"/>
      <c r="AJ28" s="96" t="s">
        <v>111</v>
      </c>
      <c r="AK28" s="507"/>
      <c r="AL28" s="507"/>
      <c r="AM28" s="96" t="s">
        <v>23</v>
      </c>
      <c r="AN28" s="113"/>
      <c r="BB28" s="123"/>
    </row>
    <row r="29" spans="1:54" s="34" customFormat="1" ht="19.5" customHeight="1" x14ac:dyDescent="0.15">
      <c r="A29" s="43" t="s">
        <v>122</v>
      </c>
      <c r="B29" s="508" t="s">
        <v>308</v>
      </c>
      <c r="C29" s="509"/>
      <c r="D29" s="510" t="str">
        <f>Y2</f>
        <v>元</v>
      </c>
      <c r="E29" s="510"/>
      <c r="F29" s="511" t="s">
        <v>360</v>
      </c>
      <c r="G29" s="511"/>
      <c r="H29" s="511"/>
      <c r="I29" s="511"/>
      <c r="J29" s="511"/>
      <c r="K29" s="511"/>
      <c r="L29" s="511"/>
      <c r="M29" s="511"/>
      <c r="N29" s="511"/>
      <c r="O29" s="511"/>
      <c r="P29" s="511"/>
      <c r="Q29" s="511"/>
      <c r="R29" s="511"/>
      <c r="S29" s="511"/>
      <c r="T29" s="511"/>
      <c r="U29" s="511"/>
      <c r="V29" s="511"/>
      <c r="W29" s="511"/>
      <c r="X29" s="511"/>
      <c r="Y29" s="511"/>
      <c r="Z29" s="511"/>
      <c r="AA29" s="511"/>
      <c r="AB29" s="511"/>
      <c r="AC29" s="511"/>
      <c r="AD29" s="511"/>
      <c r="AE29" s="511"/>
      <c r="AF29" s="512"/>
      <c r="AG29" s="513"/>
      <c r="AH29" s="513"/>
      <c r="AI29" s="513"/>
      <c r="AJ29" s="513"/>
      <c r="AK29" s="513"/>
      <c r="AL29" s="513"/>
      <c r="AM29" s="510" t="s">
        <v>8</v>
      </c>
      <c r="AN29" s="514"/>
      <c r="AQ29" s="116" t="str">
        <f>IF(AF29="","×（加算の見込額（総額）が未入力です。）","")</f>
        <v>×（加算の見込額（総額）が未入力です。）</v>
      </c>
      <c r="BB29" s="123"/>
    </row>
    <row r="30" spans="1:54" s="34" customFormat="1" ht="17.25" customHeight="1" x14ac:dyDescent="0.15">
      <c r="A30" s="425" t="s">
        <v>310</v>
      </c>
      <c r="B30" s="497" t="s">
        <v>343</v>
      </c>
      <c r="C30" s="498"/>
      <c r="D30" s="498"/>
      <c r="E30" s="498"/>
      <c r="F30" s="498"/>
      <c r="G30" s="498"/>
      <c r="H30" s="498"/>
      <c r="I30" s="498"/>
      <c r="J30" s="498"/>
      <c r="K30" s="498"/>
      <c r="L30" s="498"/>
      <c r="M30" s="498"/>
      <c r="N30" s="498"/>
      <c r="O30" s="498"/>
      <c r="P30" s="498"/>
      <c r="Q30" s="498"/>
      <c r="R30" s="498"/>
      <c r="S30" s="498"/>
      <c r="T30" s="498"/>
      <c r="U30" s="498"/>
      <c r="V30" s="498"/>
      <c r="W30" s="498"/>
      <c r="X30" s="498"/>
      <c r="Y30" s="498"/>
      <c r="Z30" s="498"/>
      <c r="AA30" s="498"/>
      <c r="AB30" s="498"/>
      <c r="AC30" s="498"/>
      <c r="AD30" s="498"/>
      <c r="AE30" s="498"/>
      <c r="AF30" s="482">
        <f>AH31-AH32</f>
        <v>0</v>
      </c>
      <c r="AG30" s="482"/>
      <c r="AH30" s="482"/>
      <c r="AI30" s="482"/>
      <c r="AJ30" s="482"/>
      <c r="AK30" s="482"/>
      <c r="AL30" s="482"/>
      <c r="AM30" s="486" t="s">
        <v>8</v>
      </c>
      <c r="AN30" s="487"/>
      <c r="AQ30" s="117" t="str">
        <f>IF(+AF29-AF30&gt;0,"×（賃金改善の見込額が加算の見込額を下回っています）","")</f>
        <v/>
      </c>
      <c r="BB30" s="123"/>
    </row>
    <row r="31" spans="1:54" s="34" customFormat="1" ht="17.25" customHeight="1" x14ac:dyDescent="0.15">
      <c r="A31" s="426"/>
      <c r="B31" s="497" t="s">
        <v>361</v>
      </c>
      <c r="C31" s="481"/>
      <c r="D31" s="481"/>
      <c r="E31" s="481"/>
      <c r="F31" s="481"/>
      <c r="G31" s="481"/>
      <c r="H31" s="481"/>
      <c r="I31" s="481"/>
      <c r="J31" s="481"/>
      <c r="K31" s="481"/>
      <c r="L31" s="481"/>
      <c r="M31" s="481"/>
      <c r="N31" s="481"/>
      <c r="O31" s="481"/>
      <c r="P31" s="481"/>
      <c r="Q31" s="481"/>
      <c r="R31" s="481"/>
      <c r="S31" s="481"/>
      <c r="T31" s="481"/>
      <c r="U31" s="481"/>
      <c r="V31" s="481"/>
      <c r="W31" s="481"/>
      <c r="X31" s="481"/>
      <c r="Y31" s="481"/>
      <c r="Z31" s="481"/>
      <c r="AA31" s="481"/>
      <c r="AB31" s="481"/>
      <c r="AC31" s="481"/>
      <c r="AD31" s="481"/>
      <c r="AE31" s="481"/>
      <c r="AF31" s="481"/>
      <c r="AG31" s="481"/>
      <c r="AH31" s="499">
        <f>AH34+AH39+AH43</f>
        <v>0</v>
      </c>
      <c r="AI31" s="482"/>
      <c r="AJ31" s="482"/>
      <c r="AK31" s="482"/>
      <c r="AL31" s="482"/>
      <c r="AM31" s="486" t="s">
        <v>8</v>
      </c>
      <c r="AN31" s="487"/>
      <c r="AQ31" s="116"/>
      <c r="BB31" s="123"/>
    </row>
    <row r="32" spans="1:54" s="34" customFormat="1" ht="17.25" customHeight="1" x14ac:dyDescent="0.15">
      <c r="A32" s="426"/>
      <c r="B32" s="480" t="s">
        <v>362</v>
      </c>
      <c r="C32" s="481"/>
      <c r="D32" s="481"/>
      <c r="E32" s="481"/>
      <c r="F32" s="481"/>
      <c r="G32" s="481"/>
      <c r="H32" s="481"/>
      <c r="I32" s="481"/>
      <c r="J32" s="481"/>
      <c r="K32" s="481"/>
      <c r="L32" s="481"/>
      <c r="M32" s="481"/>
      <c r="N32" s="481"/>
      <c r="O32" s="481"/>
      <c r="P32" s="481"/>
      <c r="Q32" s="481"/>
      <c r="R32" s="481"/>
      <c r="S32" s="481"/>
      <c r="T32" s="481"/>
      <c r="U32" s="481"/>
      <c r="V32" s="481"/>
      <c r="W32" s="481"/>
      <c r="X32" s="481"/>
      <c r="Y32" s="481"/>
      <c r="Z32" s="481"/>
      <c r="AA32" s="481"/>
      <c r="AB32" s="481"/>
      <c r="AC32" s="481"/>
      <c r="AD32" s="481"/>
      <c r="AE32" s="481"/>
      <c r="AF32" s="481"/>
      <c r="AG32" s="481"/>
      <c r="AH32" s="499">
        <f>AH35+AH40+AH44</f>
        <v>0</v>
      </c>
      <c r="AI32" s="482"/>
      <c r="AJ32" s="482"/>
      <c r="AK32" s="482"/>
      <c r="AL32" s="482"/>
      <c r="AM32" s="465" t="s">
        <v>8</v>
      </c>
      <c r="AN32" s="466"/>
      <c r="AQ32" s="116"/>
      <c r="BB32" s="123"/>
    </row>
    <row r="33" spans="1:54" s="34" customFormat="1" ht="17.25" customHeight="1" x14ac:dyDescent="0.15">
      <c r="A33" s="427" t="s">
        <v>152</v>
      </c>
      <c r="B33" s="480" t="s">
        <v>344</v>
      </c>
      <c r="C33" s="481"/>
      <c r="D33" s="481"/>
      <c r="E33" s="481"/>
      <c r="F33" s="481"/>
      <c r="G33" s="481"/>
      <c r="H33" s="481"/>
      <c r="I33" s="481"/>
      <c r="J33" s="481"/>
      <c r="K33" s="481"/>
      <c r="L33" s="481"/>
      <c r="M33" s="481"/>
      <c r="N33" s="481"/>
      <c r="O33" s="481"/>
      <c r="P33" s="481"/>
      <c r="Q33" s="481"/>
      <c r="R33" s="481"/>
      <c r="S33" s="481"/>
      <c r="T33" s="481"/>
      <c r="U33" s="481"/>
      <c r="V33" s="481"/>
      <c r="W33" s="481"/>
      <c r="X33" s="481"/>
      <c r="Y33" s="481"/>
      <c r="Z33" s="481"/>
      <c r="AA33" s="481"/>
      <c r="AB33" s="481"/>
      <c r="AC33" s="481"/>
      <c r="AD33" s="481"/>
      <c r="AE33" s="481"/>
      <c r="AF33" s="482" t="str">
        <f>IFERROR((AH34-AH35)/AH36,"0")</f>
        <v>0</v>
      </c>
      <c r="AG33" s="482"/>
      <c r="AH33" s="483"/>
      <c r="AI33" s="484" t="s">
        <v>160</v>
      </c>
      <c r="AJ33" s="484"/>
      <c r="AK33" s="493">
        <f>AH36</f>
        <v>0</v>
      </c>
      <c r="AL33" s="493"/>
      <c r="AM33" s="486" t="s">
        <v>311</v>
      </c>
      <c r="AN33" s="487"/>
      <c r="AQ33" s="118"/>
      <c r="BB33" s="123"/>
    </row>
    <row r="34" spans="1:54" s="34" customFormat="1" ht="17.25" customHeight="1" x14ac:dyDescent="0.15">
      <c r="A34" s="428"/>
      <c r="B34" s="494" t="s">
        <v>315</v>
      </c>
      <c r="C34" s="495"/>
      <c r="D34" s="495"/>
      <c r="E34" s="495"/>
      <c r="F34" s="495"/>
      <c r="G34" s="495"/>
      <c r="H34" s="495"/>
      <c r="I34" s="495"/>
      <c r="J34" s="495"/>
      <c r="K34" s="495"/>
      <c r="L34" s="495"/>
      <c r="M34" s="495"/>
      <c r="N34" s="495"/>
      <c r="O34" s="495"/>
      <c r="P34" s="495"/>
      <c r="Q34" s="495"/>
      <c r="R34" s="495"/>
      <c r="S34" s="495"/>
      <c r="T34" s="495"/>
      <c r="U34" s="495"/>
      <c r="V34" s="495"/>
      <c r="W34" s="495"/>
      <c r="X34" s="495"/>
      <c r="Y34" s="495"/>
      <c r="Z34" s="495"/>
      <c r="AA34" s="495"/>
      <c r="AB34" s="495"/>
      <c r="AC34" s="495"/>
      <c r="AD34" s="495"/>
      <c r="AE34" s="495"/>
      <c r="AF34" s="495"/>
      <c r="AG34" s="496"/>
      <c r="AH34" s="488"/>
      <c r="AI34" s="489"/>
      <c r="AJ34" s="489"/>
      <c r="AK34" s="489"/>
      <c r="AL34" s="489"/>
      <c r="AM34" s="486" t="s">
        <v>8</v>
      </c>
      <c r="AN34" s="487"/>
      <c r="AQ34" s="116"/>
      <c r="BB34" s="123"/>
    </row>
    <row r="35" spans="1:54" s="34" customFormat="1" ht="17.25" customHeight="1" x14ac:dyDescent="0.15">
      <c r="A35" s="428"/>
      <c r="B35" s="480" t="s">
        <v>342</v>
      </c>
      <c r="C35" s="481"/>
      <c r="D35" s="481"/>
      <c r="E35" s="481"/>
      <c r="F35" s="481"/>
      <c r="G35" s="481"/>
      <c r="H35" s="481"/>
      <c r="I35" s="481"/>
      <c r="J35" s="481"/>
      <c r="K35" s="481"/>
      <c r="L35" s="481"/>
      <c r="M35" s="481"/>
      <c r="N35" s="481"/>
      <c r="O35" s="481"/>
      <c r="P35" s="481"/>
      <c r="Q35" s="481"/>
      <c r="R35" s="481"/>
      <c r="S35" s="481"/>
      <c r="T35" s="481"/>
      <c r="U35" s="481"/>
      <c r="V35" s="481"/>
      <c r="W35" s="481"/>
      <c r="X35" s="481"/>
      <c r="Y35" s="481"/>
      <c r="Z35" s="481"/>
      <c r="AA35" s="481"/>
      <c r="AB35" s="481"/>
      <c r="AC35" s="481"/>
      <c r="AD35" s="481"/>
      <c r="AE35" s="481"/>
      <c r="AF35" s="481"/>
      <c r="AG35" s="492"/>
      <c r="AH35" s="488"/>
      <c r="AI35" s="489"/>
      <c r="AJ35" s="489"/>
      <c r="AK35" s="489"/>
      <c r="AL35" s="489"/>
      <c r="AM35" s="465" t="s">
        <v>8</v>
      </c>
      <c r="AN35" s="466"/>
      <c r="AQ35" s="116"/>
      <c r="BB35" s="123"/>
    </row>
    <row r="36" spans="1:54" s="34" customFormat="1" ht="17.25" customHeight="1" x14ac:dyDescent="0.15">
      <c r="A36" s="428"/>
      <c r="B36" s="480" t="s">
        <v>339</v>
      </c>
      <c r="C36" s="481"/>
      <c r="D36" s="481"/>
      <c r="E36" s="481"/>
      <c r="F36" s="481"/>
      <c r="G36" s="481"/>
      <c r="H36" s="481"/>
      <c r="I36" s="481"/>
      <c r="J36" s="481"/>
      <c r="K36" s="481"/>
      <c r="L36" s="481"/>
      <c r="M36" s="481"/>
      <c r="N36" s="481"/>
      <c r="O36" s="481"/>
      <c r="P36" s="481"/>
      <c r="Q36" s="481"/>
      <c r="R36" s="481"/>
      <c r="S36" s="481"/>
      <c r="T36" s="481"/>
      <c r="U36" s="481"/>
      <c r="V36" s="481"/>
      <c r="W36" s="481"/>
      <c r="X36" s="481"/>
      <c r="Y36" s="481"/>
      <c r="Z36" s="481"/>
      <c r="AA36" s="481"/>
      <c r="AB36" s="481"/>
      <c r="AC36" s="481"/>
      <c r="AD36" s="481"/>
      <c r="AE36" s="481"/>
      <c r="AF36" s="481"/>
      <c r="AG36" s="492"/>
      <c r="AH36" s="490"/>
      <c r="AI36" s="491"/>
      <c r="AJ36" s="491"/>
      <c r="AK36" s="491"/>
      <c r="AL36" s="491"/>
      <c r="AM36" s="465" t="s">
        <v>311</v>
      </c>
      <c r="AN36" s="466"/>
      <c r="AQ36" s="116"/>
      <c r="BB36" s="123"/>
    </row>
    <row r="37" spans="1:54" s="34" customFormat="1" ht="17.25" customHeight="1" x14ac:dyDescent="0.15">
      <c r="A37" s="429"/>
      <c r="B37" s="480" t="s">
        <v>264</v>
      </c>
      <c r="C37" s="481"/>
      <c r="D37" s="481"/>
      <c r="E37" s="481"/>
      <c r="F37" s="481"/>
      <c r="G37" s="481"/>
      <c r="H37" s="481"/>
      <c r="I37" s="481"/>
      <c r="J37" s="481"/>
      <c r="K37" s="481"/>
      <c r="L37" s="481"/>
      <c r="M37" s="481"/>
      <c r="N37" s="481"/>
      <c r="O37" s="481"/>
      <c r="P37" s="481"/>
      <c r="Q37" s="481"/>
      <c r="R37" s="481"/>
      <c r="S37" s="481"/>
      <c r="T37" s="481"/>
      <c r="U37" s="481"/>
      <c r="V37" s="481"/>
      <c r="W37" s="481"/>
      <c r="X37" s="481"/>
      <c r="Y37" s="481"/>
      <c r="Z37" s="481"/>
      <c r="AA37" s="481"/>
      <c r="AB37" s="481"/>
      <c r="AC37" s="481"/>
      <c r="AD37" s="481"/>
      <c r="AE37" s="481"/>
      <c r="AF37" s="481"/>
      <c r="AG37" s="492"/>
      <c r="AH37" s="490"/>
      <c r="AI37" s="491"/>
      <c r="AJ37" s="491"/>
      <c r="AK37" s="491"/>
      <c r="AL37" s="491"/>
      <c r="AM37" s="465" t="s">
        <v>162</v>
      </c>
      <c r="AN37" s="466"/>
      <c r="AQ37" s="116"/>
      <c r="BB37" s="123"/>
    </row>
    <row r="38" spans="1:54" s="34" customFormat="1" ht="17.25" customHeight="1" x14ac:dyDescent="0.15">
      <c r="A38" s="427" t="s">
        <v>312</v>
      </c>
      <c r="B38" s="480" t="s">
        <v>319</v>
      </c>
      <c r="C38" s="481"/>
      <c r="D38" s="481"/>
      <c r="E38" s="481"/>
      <c r="F38" s="481"/>
      <c r="G38" s="481"/>
      <c r="H38" s="481"/>
      <c r="I38" s="481"/>
      <c r="J38" s="481"/>
      <c r="K38" s="481"/>
      <c r="L38" s="481"/>
      <c r="M38" s="481"/>
      <c r="N38" s="481"/>
      <c r="O38" s="481"/>
      <c r="P38" s="481"/>
      <c r="Q38" s="481"/>
      <c r="R38" s="481"/>
      <c r="S38" s="481"/>
      <c r="T38" s="481"/>
      <c r="U38" s="481"/>
      <c r="V38" s="481"/>
      <c r="W38" s="481"/>
      <c r="X38" s="481"/>
      <c r="Y38" s="481"/>
      <c r="Z38" s="481"/>
      <c r="AA38" s="481"/>
      <c r="AB38" s="481"/>
      <c r="AC38" s="481"/>
      <c r="AD38" s="481"/>
      <c r="AE38" s="481"/>
      <c r="AF38" s="482" t="str">
        <f>IFERROR((AH39-AH40)/AH41,"0")</f>
        <v>0</v>
      </c>
      <c r="AG38" s="482"/>
      <c r="AH38" s="483"/>
      <c r="AI38" s="484" t="s">
        <v>160</v>
      </c>
      <c r="AJ38" s="484"/>
      <c r="AK38" s="493">
        <f>AH41</f>
        <v>0</v>
      </c>
      <c r="AL38" s="493"/>
      <c r="AM38" s="486" t="s">
        <v>311</v>
      </c>
      <c r="AN38" s="487"/>
      <c r="AQ38" s="117" t="str">
        <f>IFERROR(IF(AK33&lt;&gt;0,IF(AF33/AF38&lt;2,"×（➊の平均賃金改善額が、➋の平均賃金額の２倍未満です。）",""),""),"")</f>
        <v/>
      </c>
      <c r="BB38" s="123"/>
    </row>
    <row r="39" spans="1:54" s="34" customFormat="1" ht="17.25" customHeight="1" x14ac:dyDescent="0.15">
      <c r="A39" s="428"/>
      <c r="B39" s="480" t="s">
        <v>363</v>
      </c>
      <c r="C39" s="481"/>
      <c r="D39" s="481"/>
      <c r="E39" s="481"/>
      <c r="F39" s="481"/>
      <c r="G39" s="481"/>
      <c r="H39" s="481"/>
      <c r="I39" s="481"/>
      <c r="J39" s="481"/>
      <c r="K39" s="481"/>
      <c r="L39" s="481"/>
      <c r="M39" s="481"/>
      <c r="N39" s="481"/>
      <c r="O39" s="481"/>
      <c r="P39" s="481"/>
      <c r="Q39" s="481"/>
      <c r="R39" s="481"/>
      <c r="S39" s="481"/>
      <c r="T39" s="481"/>
      <c r="U39" s="481"/>
      <c r="V39" s="481"/>
      <c r="W39" s="481"/>
      <c r="X39" s="481"/>
      <c r="Y39" s="481"/>
      <c r="Z39" s="481"/>
      <c r="AA39" s="481"/>
      <c r="AB39" s="481"/>
      <c r="AC39" s="481"/>
      <c r="AD39" s="481"/>
      <c r="AE39" s="481"/>
      <c r="AF39" s="481"/>
      <c r="AG39" s="481"/>
      <c r="AH39" s="488"/>
      <c r="AI39" s="489"/>
      <c r="AJ39" s="489"/>
      <c r="AK39" s="489"/>
      <c r="AL39" s="489"/>
      <c r="AM39" s="486" t="s">
        <v>8</v>
      </c>
      <c r="AN39" s="487"/>
      <c r="AQ39" s="116"/>
      <c r="BB39" s="123"/>
    </row>
    <row r="40" spans="1:54" s="34" customFormat="1" ht="17.25" customHeight="1" x14ac:dyDescent="0.15">
      <c r="A40" s="428"/>
      <c r="B40" s="480" t="s">
        <v>364</v>
      </c>
      <c r="C40" s="481"/>
      <c r="D40" s="481"/>
      <c r="E40" s="481"/>
      <c r="F40" s="481"/>
      <c r="G40" s="481"/>
      <c r="H40" s="481"/>
      <c r="I40" s="481"/>
      <c r="J40" s="481"/>
      <c r="K40" s="481"/>
      <c r="L40" s="481"/>
      <c r="M40" s="481"/>
      <c r="N40" s="481"/>
      <c r="O40" s="481"/>
      <c r="P40" s="481"/>
      <c r="Q40" s="481"/>
      <c r="R40" s="481"/>
      <c r="S40" s="481"/>
      <c r="T40" s="481"/>
      <c r="U40" s="481"/>
      <c r="V40" s="481"/>
      <c r="W40" s="481"/>
      <c r="X40" s="481"/>
      <c r="Y40" s="481"/>
      <c r="Z40" s="481"/>
      <c r="AA40" s="481"/>
      <c r="AB40" s="481"/>
      <c r="AC40" s="481"/>
      <c r="AD40" s="481"/>
      <c r="AE40" s="481"/>
      <c r="AF40" s="481"/>
      <c r="AG40" s="481"/>
      <c r="AH40" s="488"/>
      <c r="AI40" s="489"/>
      <c r="AJ40" s="489"/>
      <c r="AK40" s="489"/>
      <c r="AL40" s="489"/>
      <c r="AM40" s="465" t="s">
        <v>8</v>
      </c>
      <c r="AN40" s="466"/>
      <c r="AQ40" s="116"/>
      <c r="BB40" s="123"/>
    </row>
    <row r="41" spans="1:54" s="34" customFormat="1" ht="17.25" customHeight="1" x14ac:dyDescent="0.15">
      <c r="A41" s="429"/>
      <c r="B41" s="480" t="s">
        <v>87</v>
      </c>
      <c r="C41" s="481"/>
      <c r="D41" s="481"/>
      <c r="E41" s="481"/>
      <c r="F41" s="481"/>
      <c r="G41" s="481"/>
      <c r="H41" s="481"/>
      <c r="I41" s="481"/>
      <c r="J41" s="481"/>
      <c r="K41" s="481"/>
      <c r="L41" s="481"/>
      <c r="M41" s="481"/>
      <c r="N41" s="481"/>
      <c r="O41" s="481"/>
      <c r="P41" s="481"/>
      <c r="Q41" s="481"/>
      <c r="R41" s="481"/>
      <c r="S41" s="481"/>
      <c r="T41" s="481"/>
      <c r="U41" s="481"/>
      <c r="V41" s="481"/>
      <c r="W41" s="481"/>
      <c r="X41" s="481"/>
      <c r="Y41" s="481"/>
      <c r="Z41" s="481"/>
      <c r="AA41" s="481"/>
      <c r="AB41" s="481"/>
      <c r="AC41" s="481"/>
      <c r="AD41" s="481"/>
      <c r="AE41" s="481"/>
      <c r="AF41" s="481"/>
      <c r="AG41" s="481"/>
      <c r="AH41" s="490"/>
      <c r="AI41" s="491"/>
      <c r="AJ41" s="491"/>
      <c r="AK41" s="491"/>
      <c r="AL41" s="491"/>
      <c r="AM41" s="465" t="s">
        <v>311</v>
      </c>
      <c r="AN41" s="466"/>
      <c r="AQ41" s="116"/>
      <c r="BB41" s="123"/>
    </row>
    <row r="42" spans="1:54" s="34" customFormat="1" ht="17.25" customHeight="1" x14ac:dyDescent="0.15">
      <c r="A42" s="427" t="s">
        <v>313</v>
      </c>
      <c r="B42" s="480" t="s">
        <v>151</v>
      </c>
      <c r="C42" s="481"/>
      <c r="D42" s="481"/>
      <c r="E42" s="481"/>
      <c r="F42" s="481"/>
      <c r="G42" s="481"/>
      <c r="H42" s="481"/>
      <c r="I42" s="481"/>
      <c r="J42" s="481"/>
      <c r="K42" s="481"/>
      <c r="L42" s="481"/>
      <c r="M42" s="481"/>
      <c r="N42" s="481"/>
      <c r="O42" s="481"/>
      <c r="P42" s="481"/>
      <c r="Q42" s="481"/>
      <c r="R42" s="481"/>
      <c r="S42" s="481"/>
      <c r="T42" s="481"/>
      <c r="U42" s="481"/>
      <c r="V42" s="481"/>
      <c r="W42" s="481"/>
      <c r="X42" s="481"/>
      <c r="Y42" s="481"/>
      <c r="Z42" s="481"/>
      <c r="AA42" s="481"/>
      <c r="AB42" s="481"/>
      <c r="AC42" s="481"/>
      <c r="AD42" s="481"/>
      <c r="AE42" s="481"/>
      <c r="AF42" s="482" t="str">
        <f>IFERROR((AH43-AH44)/AH45,"0")</f>
        <v>0</v>
      </c>
      <c r="AG42" s="482"/>
      <c r="AH42" s="483"/>
      <c r="AI42" s="484" t="s">
        <v>160</v>
      </c>
      <c r="AJ42" s="484"/>
      <c r="AK42" s="485">
        <f>AH45</f>
        <v>0</v>
      </c>
      <c r="AL42" s="485"/>
      <c r="AM42" s="486" t="s">
        <v>311</v>
      </c>
      <c r="AN42" s="487"/>
      <c r="AQ42" s="117" t="str">
        <f>IFERROR(IF(AH39/AH41&lt;AH43/AH45,IF(AF38/AF42&lt;2,"×（➋の平均賃金改善額が、➌の平均賃金額の２倍未満です。）",""),""),"")</f>
        <v/>
      </c>
      <c r="BB42" s="123"/>
    </row>
    <row r="43" spans="1:54" s="34" customFormat="1" ht="17.25" customHeight="1" x14ac:dyDescent="0.15">
      <c r="A43" s="428"/>
      <c r="B43" s="480" t="s">
        <v>365</v>
      </c>
      <c r="C43" s="481"/>
      <c r="D43" s="481"/>
      <c r="E43" s="481"/>
      <c r="F43" s="481"/>
      <c r="G43" s="481"/>
      <c r="H43" s="481"/>
      <c r="I43" s="481"/>
      <c r="J43" s="481"/>
      <c r="K43" s="481"/>
      <c r="L43" s="481"/>
      <c r="M43" s="481"/>
      <c r="N43" s="481"/>
      <c r="O43" s="481"/>
      <c r="P43" s="481"/>
      <c r="Q43" s="481"/>
      <c r="R43" s="481"/>
      <c r="S43" s="481"/>
      <c r="T43" s="481"/>
      <c r="U43" s="481"/>
      <c r="V43" s="481"/>
      <c r="W43" s="481"/>
      <c r="X43" s="481"/>
      <c r="Y43" s="481"/>
      <c r="Z43" s="481"/>
      <c r="AA43" s="481"/>
      <c r="AB43" s="481"/>
      <c r="AC43" s="481"/>
      <c r="AD43" s="481"/>
      <c r="AE43" s="481"/>
      <c r="AF43" s="481"/>
      <c r="AG43" s="481"/>
      <c r="AH43" s="488"/>
      <c r="AI43" s="489"/>
      <c r="AJ43" s="489"/>
      <c r="AK43" s="489"/>
      <c r="AL43" s="489"/>
      <c r="AM43" s="486" t="s">
        <v>8</v>
      </c>
      <c r="AN43" s="487"/>
      <c r="AQ43" s="116"/>
      <c r="BB43" s="123"/>
    </row>
    <row r="44" spans="1:54" s="34" customFormat="1" ht="17.25" customHeight="1" x14ac:dyDescent="0.15">
      <c r="A44" s="428"/>
      <c r="B44" s="480" t="s">
        <v>366</v>
      </c>
      <c r="C44" s="481"/>
      <c r="D44" s="481"/>
      <c r="E44" s="481"/>
      <c r="F44" s="481"/>
      <c r="G44" s="481"/>
      <c r="H44" s="481"/>
      <c r="I44" s="481"/>
      <c r="J44" s="481"/>
      <c r="K44" s="481"/>
      <c r="L44" s="481"/>
      <c r="M44" s="481"/>
      <c r="N44" s="481"/>
      <c r="O44" s="481"/>
      <c r="P44" s="481"/>
      <c r="Q44" s="481"/>
      <c r="R44" s="481"/>
      <c r="S44" s="481"/>
      <c r="T44" s="481"/>
      <c r="U44" s="481"/>
      <c r="V44" s="481"/>
      <c r="W44" s="481"/>
      <c r="X44" s="481"/>
      <c r="Y44" s="481"/>
      <c r="Z44" s="481"/>
      <c r="AA44" s="481"/>
      <c r="AB44" s="481"/>
      <c r="AC44" s="481"/>
      <c r="AD44" s="481"/>
      <c r="AE44" s="481"/>
      <c r="AF44" s="481"/>
      <c r="AG44" s="481"/>
      <c r="AH44" s="488"/>
      <c r="AI44" s="489"/>
      <c r="AJ44" s="489"/>
      <c r="AK44" s="489"/>
      <c r="AL44" s="489"/>
      <c r="AM44" s="465" t="s">
        <v>8</v>
      </c>
      <c r="AN44" s="466"/>
      <c r="AQ44" s="116"/>
      <c r="BB44" s="123"/>
    </row>
    <row r="45" spans="1:54" s="34" customFormat="1" ht="30.75" customHeight="1" x14ac:dyDescent="0.15">
      <c r="A45" s="428"/>
      <c r="B45" s="461" t="s">
        <v>52</v>
      </c>
      <c r="C45" s="462"/>
      <c r="D45" s="462"/>
      <c r="E45" s="462"/>
      <c r="F45" s="462"/>
      <c r="G45" s="462"/>
      <c r="H45" s="462"/>
      <c r="I45" s="462"/>
      <c r="J45" s="462"/>
      <c r="K45" s="462"/>
      <c r="L45" s="462"/>
      <c r="M45" s="462"/>
      <c r="N45" s="462"/>
      <c r="O45" s="462"/>
      <c r="P45" s="462"/>
      <c r="Q45" s="462"/>
      <c r="R45" s="462"/>
      <c r="S45" s="462"/>
      <c r="T45" s="462"/>
      <c r="U45" s="462"/>
      <c r="V45" s="462"/>
      <c r="W45" s="462"/>
      <c r="X45" s="462"/>
      <c r="Y45" s="462"/>
      <c r="Z45" s="462"/>
      <c r="AA45" s="462"/>
      <c r="AB45" s="462"/>
      <c r="AC45" s="462"/>
      <c r="AD45" s="462"/>
      <c r="AE45" s="462"/>
      <c r="AF45" s="462"/>
      <c r="AG45" s="462"/>
      <c r="AH45" s="463"/>
      <c r="AI45" s="464"/>
      <c r="AJ45" s="464"/>
      <c r="AK45" s="464"/>
      <c r="AL45" s="464"/>
      <c r="AM45" s="465" t="s">
        <v>311</v>
      </c>
      <c r="AN45" s="466"/>
      <c r="AQ45" s="116"/>
      <c r="BB45" s="123"/>
    </row>
    <row r="46" spans="1:54" s="34" customFormat="1" x14ac:dyDescent="0.15">
      <c r="A46" s="479"/>
      <c r="B46" s="467" t="s">
        <v>372</v>
      </c>
      <c r="C46" s="468"/>
      <c r="D46" s="468"/>
      <c r="E46" s="468"/>
      <c r="F46" s="468"/>
      <c r="G46" s="468"/>
      <c r="H46" s="468"/>
      <c r="I46" s="468"/>
      <c r="J46" s="468"/>
      <c r="K46" s="468"/>
      <c r="L46" s="468"/>
      <c r="M46" s="468"/>
      <c r="N46" s="468"/>
      <c r="O46" s="468"/>
      <c r="P46" s="468"/>
      <c r="Q46" s="468"/>
      <c r="R46" s="468"/>
      <c r="S46" s="468"/>
      <c r="T46" s="468"/>
      <c r="U46" s="468"/>
      <c r="V46" s="468"/>
      <c r="W46" s="468"/>
      <c r="X46" s="468"/>
      <c r="Y46" s="468"/>
      <c r="Z46" s="468"/>
      <c r="AA46" s="468"/>
      <c r="AB46" s="468"/>
      <c r="AC46" s="468"/>
      <c r="AD46" s="468"/>
      <c r="AE46" s="468"/>
      <c r="AF46" s="468"/>
      <c r="AG46" s="468"/>
      <c r="AH46" s="469"/>
      <c r="AI46" s="470"/>
      <c r="AJ46" s="470"/>
      <c r="AK46" s="470"/>
      <c r="AL46" s="470"/>
      <c r="AM46" s="471" t="s">
        <v>172</v>
      </c>
      <c r="AN46" s="472"/>
      <c r="AQ46" s="117" t="str">
        <f>IF(AH46&gt;=4400000,"×（その他の職種の改善後の賃金が440万円を超えています。）","")</f>
        <v/>
      </c>
      <c r="BB46" s="123"/>
    </row>
    <row r="47" spans="1:54" s="34" customFormat="1" ht="34.5" customHeight="1" x14ac:dyDescent="0.15">
      <c r="A47" s="473" t="s">
        <v>345</v>
      </c>
      <c r="B47" s="473"/>
      <c r="C47" s="473"/>
      <c r="D47" s="473"/>
      <c r="E47" s="474" t="str">
        <f>IF(AQ29&amp;AQ30&amp;AQ38&amp;AQ42&amp;AQ46&lt;&gt;"",AQ29&amp;AQ30&amp;AQ38&amp;AQ42&amp;AQ46,"OK")</f>
        <v>×（加算の見込額（総額）が未入力です。）</v>
      </c>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6"/>
      <c r="BB47" s="123"/>
    </row>
    <row r="48" spans="1:54" s="34" customFormat="1" ht="17.25" customHeight="1" x14ac:dyDescent="0.15">
      <c r="A48" s="44" t="s">
        <v>29</v>
      </c>
      <c r="B48" s="386" t="s">
        <v>124</v>
      </c>
      <c r="C48" s="386"/>
      <c r="D48" s="386"/>
      <c r="E48" s="386"/>
      <c r="F48" s="386"/>
      <c r="G48" s="386"/>
      <c r="H48" s="386"/>
      <c r="I48" s="386"/>
      <c r="J48" s="386"/>
      <c r="K48" s="386"/>
      <c r="L48" s="386"/>
      <c r="M48" s="386"/>
      <c r="N48" s="72" t="s">
        <v>308</v>
      </c>
      <c r="O48" s="74"/>
      <c r="P48" s="477"/>
      <c r="Q48" s="477"/>
      <c r="R48" s="477"/>
      <c r="S48" s="74" t="s">
        <v>111</v>
      </c>
      <c r="T48" s="477"/>
      <c r="U48" s="477"/>
      <c r="V48" s="477"/>
      <c r="W48" s="74" t="s">
        <v>118</v>
      </c>
      <c r="X48" s="478" t="s">
        <v>119</v>
      </c>
      <c r="Y48" s="478"/>
      <c r="Z48" s="74" t="s">
        <v>308</v>
      </c>
      <c r="AA48" s="74"/>
      <c r="AB48" s="477"/>
      <c r="AC48" s="477"/>
      <c r="AD48" s="477"/>
      <c r="AE48" s="74" t="s">
        <v>111</v>
      </c>
      <c r="AF48" s="477"/>
      <c r="AG48" s="477"/>
      <c r="AH48" s="103" t="s">
        <v>118</v>
      </c>
      <c r="AN48" s="105"/>
    </row>
    <row r="49" spans="1:46" s="35" customFormat="1" ht="17.25" customHeight="1" x14ac:dyDescent="0.15">
      <c r="A49" s="454" t="s">
        <v>314</v>
      </c>
      <c r="B49" s="452"/>
      <c r="C49" s="452"/>
      <c r="D49" s="452"/>
      <c r="E49" s="452"/>
      <c r="F49" s="452"/>
      <c r="G49" s="452"/>
      <c r="H49" s="452"/>
      <c r="I49" s="452"/>
      <c r="J49" s="452"/>
      <c r="K49" s="452"/>
      <c r="L49" s="452"/>
      <c r="M49" s="452"/>
      <c r="N49" s="452"/>
      <c r="O49" s="452"/>
      <c r="P49" s="452"/>
      <c r="Q49" s="452"/>
      <c r="R49" s="452"/>
      <c r="S49" s="452"/>
      <c r="T49" s="452"/>
      <c r="U49" s="452"/>
      <c r="V49" s="452"/>
      <c r="W49" s="452"/>
      <c r="X49" s="452"/>
      <c r="Y49" s="452"/>
      <c r="Z49" s="452"/>
      <c r="AA49" s="452"/>
      <c r="AB49" s="452"/>
      <c r="AC49" s="452"/>
      <c r="AD49" s="452"/>
      <c r="AE49" s="452"/>
      <c r="AF49" s="452"/>
      <c r="AG49" s="452"/>
      <c r="AH49" s="452"/>
      <c r="AI49" s="452"/>
      <c r="AJ49" s="452"/>
      <c r="AK49" s="452"/>
      <c r="AL49" s="452"/>
      <c r="AM49" s="452"/>
      <c r="AN49" s="453"/>
    </row>
    <row r="50" spans="1:46" s="34" customFormat="1" ht="15" customHeight="1" x14ac:dyDescent="0.15">
      <c r="A50" s="335" t="s">
        <v>316</v>
      </c>
      <c r="B50" s="448" t="s">
        <v>374</v>
      </c>
      <c r="C50" s="431"/>
      <c r="D50" s="431"/>
      <c r="E50" s="431"/>
      <c r="F50" s="431"/>
      <c r="G50" s="431"/>
      <c r="H50" s="431"/>
      <c r="I50" s="431"/>
      <c r="J50" s="431"/>
      <c r="K50" s="431"/>
      <c r="L50" s="431"/>
      <c r="M50" s="432"/>
      <c r="N50" s="455"/>
      <c r="O50" s="455"/>
      <c r="P50" s="455"/>
      <c r="Q50" s="455"/>
      <c r="R50" s="455"/>
      <c r="S50" s="455"/>
      <c r="T50" s="455"/>
      <c r="U50" s="455"/>
      <c r="V50" s="455"/>
      <c r="W50" s="455"/>
      <c r="X50" s="455"/>
      <c r="Y50" s="455"/>
      <c r="Z50" s="455"/>
      <c r="AA50" s="455"/>
      <c r="AB50" s="455"/>
      <c r="AC50" s="455"/>
      <c r="AD50" s="455"/>
      <c r="AE50" s="455"/>
      <c r="AF50" s="455"/>
      <c r="AG50" s="455"/>
      <c r="AH50" s="455"/>
      <c r="AI50" s="455"/>
      <c r="AJ50" s="455"/>
      <c r="AK50" s="455"/>
      <c r="AL50" s="455"/>
      <c r="AM50" s="455"/>
      <c r="AN50" s="456"/>
    </row>
    <row r="51" spans="1:46" s="34" customFormat="1" ht="15" customHeight="1" x14ac:dyDescent="0.15">
      <c r="A51" s="336"/>
      <c r="B51" s="449"/>
      <c r="C51" s="435"/>
      <c r="D51" s="435"/>
      <c r="E51" s="435"/>
      <c r="F51" s="435"/>
      <c r="G51" s="435"/>
      <c r="H51" s="435"/>
      <c r="I51" s="435"/>
      <c r="J51" s="435"/>
      <c r="K51" s="435"/>
      <c r="L51" s="435"/>
      <c r="M51" s="450"/>
      <c r="N51" s="441"/>
      <c r="O51" s="441"/>
      <c r="P51" s="441"/>
      <c r="Q51" s="441"/>
      <c r="R51" s="441"/>
      <c r="S51" s="441"/>
      <c r="T51" s="441"/>
      <c r="U51" s="441"/>
      <c r="V51" s="441"/>
      <c r="W51" s="441"/>
      <c r="X51" s="441"/>
      <c r="Y51" s="441"/>
      <c r="Z51" s="441"/>
      <c r="AA51" s="441"/>
      <c r="AB51" s="441"/>
      <c r="AC51" s="441"/>
      <c r="AD51" s="441"/>
      <c r="AE51" s="441"/>
      <c r="AF51" s="441"/>
      <c r="AG51" s="441"/>
      <c r="AH51" s="441"/>
      <c r="AI51" s="441"/>
      <c r="AJ51" s="441"/>
      <c r="AK51" s="441"/>
      <c r="AL51" s="441"/>
      <c r="AM51" s="441"/>
      <c r="AN51" s="442"/>
    </row>
    <row r="52" spans="1:46" s="34" customFormat="1" ht="15" customHeight="1" x14ac:dyDescent="0.15">
      <c r="A52" s="336"/>
      <c r="B52" s="449"/>
      <c r="C52" s="435"/>
      <c r="D52" s="435"/>
      <c r="E52" s="435"/>
      <c r="F52" s="435"/>
      <c r="G52" s="435"/>
      <c r="H52" s="435"/>
      <c r="I52" s="435"/>
      <c r="J52" s="435"/>
      <c r="K52" s="435"/>
      <c r="L52" s="435"/>
      <c r="M52" s="450"/>
      <c r="N52" s="457"/>
      <c r="O52" s="441"/>
      <c r="P52" s="441"/>
      <c r="Q52" s="441"/>
      <c r="R52" s="441"/>
      <c r="S52" s="441"/>
      <c r="T52" s="441"/>
      <c r="U52" s="441"/>
      <c r="V52" s="441"/>
      <c r="W52" s="441"/>
      <c r="X52" s="441"/>
      <c r="Y52" s="441"/>
      <c r="Z52" s="441"/>
      <c r="AA52" s="441"/>
      <c r="AB52" s="441"/>
      <c r="AC52" s="441"/>
      <c r="AD52" s="441"/>
      <c r="AE52" s="441"/>
      <c r="AF52" s="441"/>
      <c r="AG52" s="441"/>
      <c r="AH52" s="441"/>
      <c r="AI52" s="441"/>
      <c r="AJ52" s="441"/>
      <c r="AK52" s="441"/>
      <c r="AL52" s="441"/>
      <c r="AM52" s="441"/>
      <c r="AN52" s="442"/>
    </row>
    <row r="53" spans="1:46" s="34" customFormat="1" ht="15" customHeight="1" x14ac:dyDescent="0.15">
      <c r="A53" s="336"/>
      <c r="B53" s="449"/>
      <c r="C53" s="435"/>
      <c r="D53" s="435"/>
      <c r="E53" s="435"/>
      <c r="F53" s="435"/>
      <c r="G53" s="435"/>
      <c r="H53" s="435"/>
      <c r="I53" s="435"/>
      <c r="J53" s="435"/>
      <c r="K53" s="435"/>
      <c r="L53" s="435"/>
      <c r="M53" s="450"/>
      <c r="N53" s="458"/>
      <c r="O53" s="441"/>
      <c r="P53" s="441"/>
      <c r="Q53" s="441"/>
      <c r="R53" s="441"/>
      <c r="S53" s="441"/>
      <c r="T53" s="441"/>
      <c r="U53" s="441"/>
      <c r="V53" s="441"/>
      <c r="W53" s="441"/>
      <c r="X53" s="441"/>
      <c r="Y53" s="441"/>
      <c r="Z53" s="441"/>
      <c r="AA53" s="441"/>
      <c r="AB53" s="441"/>
      <c r="AC53" s="441"/>
      <c r="AD53" s="441"/>
      <c r="AE53" s="441"/>
      <c r="AF53" s="441"/>
      <c r="AG53" s="441"/>
      <c r="AH53" s="441"/>
      <c r="AI53" s="441"/>
      <c r="AJ53" s="441"/>
      <c r="AK53" s="441"/>
      <c r="AL53" s="441"/>
      <c r="AM53" s="441"/>
      <c r="AN53" s="442"/>
    </row>
    <row r="54" spans="1:46" s="34" customFormat="1" ht="15" customHeight="1" x14ac:dyDescent="0.15">
      <c r="A54" s="336"/>
      <c r="B54" s="449"/>
      <c r="C54" s="435"/>
      <c r="D54" s="435"/>
      <c r="E54" s="435"/>
      <c r="F54" s="435"/>
      <c r="G54" s="435"/>
      <c r="H54" s="435"/>
      <c r="I54" s="435"/>
      <c r="J54" s="435"/>
      <c r="K54" s="435"/>
      <c r="L54" s="435"/>
      <c r="M54" s="450"/>
      <c r="N54" s="441"/>
      <c r="O54" s="441"/>
      <c r="P54" s="441"/>
      <c r="Q54" s="441"/>
      <c r="R54" s="441"/>
      <c r="S54" s="441"/>
      <c r="T54" s="441"/>
      <c r="U54" s="441"/>
      <c r="V54" s="441"/>
      <c r="W54" s="441"/>
      <c r="X54" s="441"/>
      <c r="Y54" s="441"/>
      <c r="Z54" s="441"/>
      <c r="AA54" s="441"/>
      <c r="AB54" s="441"/>
      <c r="AC54" s="441"/>
      <c r="AD54" s="441"/>
      <c r="AE54" s="441"/>
      <c r="AF54" s="441"/>
      <c r="AG54" s="441"/>
      <c r="AH54" s="441"/>
      <c r="AI54" s="441"/>
      <c r="AJ54" s="441"/>
      <c r="AK54" s="441"/>
      <c r="AL54" s="441"/>
      <c r="AM54" s="441"/>
      <c r="AN54" s="442"/>
    </row>
    <row r="55" spans="1:46" s="34" customFormat="1" ht="15" customHeight="1" x14ac:dyDescent="0.15">
      <c r="A55" s="336"/>
      <c r="B55" s="451"/>
      <c r="C55" s="452"/>
      <c r="D55" s="452"/>
      <c r="E55" s="452"/>
      <c r="F55" s="452"/>
      <c r="G55" s="452"/>
      <c r="H55" s="452"/>
      <c r="I55" s="452"/>
      <c r="J55" s="452"/>
      <c r="K55" s="452"/>
      <c r="L55" s="452"/>
      <c r="M55" s="453"/>
      <c r="N55" s="459"/>
      <c r="O55" s="459"/>
      <c r="P55" s="459"/>
      <c r="Q55" s="459"/>
      <c r="R55" s="459"/>
      <c r="S55" s="459"/>
      <c r="T55" s="459"/>
      <c r="U55" s="459"/>
      <c r="V55" s="459"/>
      <c r="W55" s="459"/>
      <c r="X55" s="459"/>
      <c r="Y55" s="459"/>
      <c r="Z55" s="459"/>
      <c r="AA55" s="459"/>
      <c r="AB55" s="459"/>
      <c r="AC55" s="459"/>
      <c r="AD55" s="459"/>
      <c r="AE55" s="459"/>
      <c r="AF55" s="459"/>
      <c r="AG55" s="459"/>
      <c r="AH55" s="459"/>
      <c r="AI55" s="459"/>
      <c r="AJ55" s="459"/>
      <c r="AK55" s="459"/>
      <c r="AL55" s="459"/>
      <c r="AM55" s="459"/>
      <c r="AN55" s="460"/>
    </row>
    <row r="56" spans="1:46" s="34" customFormat="1" ht="15" customHeight="1" x14ac:dyDescent="0.15">
      <c r="A56" s="336"/>
      <c r="B56" s="448" t="s">
        <v>290</v>
      </c>
      <c r="C56" s="431"/>
      <c r="D56" s="431"/>
      <c r="E56" s="431"/>
      <c r="F56" s="431"/>
      <c r="G56" s="431"/>
      <c r="H56" s="431"/>
      <c r="I56" s="431"/>
      <c r="J56" s="431"/>
      <c r="K56" s="431"/>
      <c r="L56" s="431"/>
      <c r="M56" s="432"/>
      <c r="N56" s="455"/>
      <c r="O56" s="455"/>
      <c r="P56" s="455"/>
      <c r="Q56" s="455"/>
      <c r="R56" s="455"/>
      <c r="S56" s="455"/>
      <c r="T56" s="455"/>
      <c r="U56" s="455"/>
      <c r="V56" s="455"/>
      <c r="W56" s="455"/>
      <c r="X56" s="455"/>
      <c r="Y56" s="455"/>
      <c r="Z56" s="455"/>
      <c r="AA56" s="455"/>
      <c r="AB56" s="455"/>
      <c r="AC56" s="455"/>
      <c r="AD56" s="455"/>
      <c r="AE56" s="455"/>
      <c r="AF56" s="455"/>
      <c r="AG56" s="455"/>
      <c r="AH56" s="455"/>
      <c r="AI56" s="455"/>
      <c r="AJ56" s="455"/>
      <c r="AK56" s="455"/>
      <c r="AL56" s="455"/>
      <c r="AM56" s="455"/>
      <c r="AN56" s="456"/>
    </row>
    <row r="57" spans="1:46" s="34" customFormat="1" ht="15" customHeight="1" x14ac:dyDescent="0.15">
      <c r="A57" s="336"/>
      <c r="B57" s="449"/>
      <c r="C57" s="435"/>
      <c r="D57" s="435"/>
      <c r="E57" s="435"/>
      <c r="F57" s="435"/>
      <c r="G57" s="435"/>
      <c r="H57" s="435"/>
      <c r="I57" s="435"/>
      <c r="J57" s="435"/>
      <c r="K57" s="435"/>
      <c r="L57" s="435"/>
      <c r="M57" s="450"/>
      <c r="N57" s="441"/>
      <c r="O57" s="441"/>
      <c r="P57" s="441"/>
      <c r="Q57" s="441"/>
      <c r="R57" s="441"/>
      <c r="S57" s="441"/>
      <c r="T57" s="441"/>
      <c r="U57" s="441"/>
      <c r="V57" s="441"/>
      <c r="W57" s="441"/>
      <c r="X57" s="441"/>
      <c r="Y57" s="441"/>
      <c r="Z57" s="441"/>
      <c r="AA57" s="441"/>
      <c r="AB57" s="441"/>
      <c r="AC57" s="441"/>
      <c r="AD57" s="441"/>
      <c r="AE57" s="441"/>
      <c r="AF57" s="441"/>
      <c r="AG57" s="441"/>
      <c r="AH57" s="441"/>
      <c r="AI57" s="441"/>
      <c r="AJ57" s="441"/>
      <c r="AK57" s="441"/>
      <c r="AL57" s="441"/>
      <c r="AM57" s="441"/>
      <c r="AN57" s="442"/>
    </row>
    <row r="58" spans="1:46" s="34" customFormat="1" ht="15" customHeight="1" x14ac:dyDescent="0.15">
      <c r="A58" s="336"/>
      <c r="B58" s="449"/>
      <c r="C58" s="435"/>
      <c r="D58" s="435"/>
      <c r="E58" s="435"/>
      <c r="F58" s="435"/>
      <c r="G58" s="435"/>
      <c r="H58" s="435"/>
      <c r="I58" s="435"/>
      <c r="J58" s="435"/>
      <c r="K58" s="435"/>
      <c r="L58" s="435"/>
      <c r="M58" s="450"/>
      <c r="N58" s="441"/>
      <c r="O58" s="441"/>
      <c r="P58" s="441"/>
      <c r="Q58" s="441"/>
      <c r="R58" s="441"/>
      <c r="S58" s="441"/>
      <c r="T58" s="441"/>
      <c r="U58" s="441"/>
      <c r="V58" s="441"/>
      <c r="W58" s="441"/>
      <c r="X58" s="441"/>
      <c r="Y58" s="441"/>
      <c r="Z58" s="441"/>
      <c r="AA58" s="441"/>
      <c r="AB58" s="441"/>
      <c r="AC58" s="441"/>
      <c r="AD58" s="441"/>
      <c r="AE58" s="441"/>
      <c r="AF58" s="441"/>
      <c r="AG58" s="441"/>
      <c r="AH58" s="441"/>
      <c r="AI58" s="441"/>
      <c r="AJ58" s="441"/>
      <c r="AK58" s="441"/>
      <c r="AL58" s="441"/>
      <c r="AM58" s="441"/>
      <c r="AN58" s="442"/>
    </row>
    <row r="59" spans="1:46" s="34" customFormat="1" ht="15" customHeight="1" x14ac:dyDescent="0.15">
      <c r="A59" s="337"/>
      <c r="B59" s="451"/>
      <c r="C59" s="452"/>
      <c r="D59" s="452"/>
      <c r="E59" s="452"/>
      <c r="F59" s="452"/>
      <c r="G59" s="452"/>
      <c r="H59" s="452"/>
      <c r="I59" s="452"/>
      <c r="J59" s="452"/>
      <c r="K59" s="452"/>
      <c r="L59" s="452"/>
      <c r="M59" s="453"/>
      <c r="N59" s="443"/>
      <c r="O59" s="443"/>
      <c r="P59" s="443"/>
      <c r="Q59" s="443"/>
      <c r="R59" s="443"/>
      <c r="S59" s="443"/>
      <c r="T59" s="443"/>
      <c r="U59" s="443"/>
      <c r="V59" s="443"/>
      <c r="W59" s="443"/>
      <c r="X59" s="443"/>
      <c r="Y59" s="443"/>
      <c r="Z59" s="443"/>
      <c r="AA59" s="443"/>
      <c r="AB59" s="443"/>
      <c r="AC59" s="443"/>
      <c r="AD59" s="443"/>
      <c r="AE59" s="443"/>
      <c r="AF59" s="443"/>
      <c r="AG59" s="443"/>
      <c r="AH59" s="443"/>
      <c r="AI59" s="443"/>
      <c r="AJ59" s="443"/>
      <c r="AK59" s="443"/>
      <c r="AL59" s="443"/>
      <c r="AM59" s="443"/>
      <c r="AN59" s="444"/>
    </row>
    <row r="60" spans="1:46" s="34" customFormat="1" ht="15" customHeight="1" x14ac:dyDescent="0.15">
      <c r="A60" s="45"/>
      <c r="B60" s="53"/>
      <c r="C60" s="53"/>
      <c r="D60" s="53"/>
      <c r="E60" s="53"/>
      <c r="F60" s="53"/>
      <c r="G60" s="53"/>
      <c r="H60" s="53"/>
      <c r="I60" s="53"/>
      <c r="J60" s="53"/>
      <c r="K60" s="53"/>
      <c r="L60" s="53"/>
      <c r="M60" s="53"/>
      <c r="N60" s="73"/>
      <c r="O60" s="73"/>
      <c r="P60" s="73"/>
      <c r="Q60" s="73"/>
      <c r="R60" s="73"/>
      <c r="S60" s="73"/>
      <c r="T60" s="73"/>
      <c r="U60" s="73"/>
      <c r="V60" s="73"/>
      <c r="W60" s="73"/>
      <c r="X60" s="73"/>
      <c r="Y60" s="73"/>
      <c r="Z60" s="73"/>
      <c r="AA60" s="73"/>
      <c r="AB60" s="73"/>
      <c r="AC60" s="73"/>
      <c r="AD60" s="73"/>
      <c r="AE60" s="73"/>
      <c r="AF60" s="73"/>
      <c r="AG60" s="73"/>
      <c r="AH60" s="73"/>
      <c r="AI60" s="73"/>
      <c r="AJ60" s="73"/>
      <c r="AK60" s="73"/>
      <c r="AL60" s="73"/>
      <c r="AM60" s="73"/>
      <c r="AN60" s="73"/>
    </row>
    <row r="61" spans="1:46" s="34" customFormat="1" ht="142.5" customHeight="1" x14ac:dyDescent="0.15">
      <c r="A61" s="445" t="s">
        <v>229</v>
      </c>
      <c r="B61" s="445"/>
      <c r="C61" s="445"/>
      <c r="D61" s="445"/>
      <c r="E61" s="445"/>
      <c r="F61" s="445"/>
      <c r="G61" s="445"/>
      <c r="H61" s="445"/>
      <c r="I61" s="445"/>
      <c r="J61" s="445"/>
      <c r="K61" s="445"/>
      <c r="L61" s="445"/>
      <c r="M61" s="445"/>
      <c r="N61" s="445"/>
      <c r="O61" s="445"/>
      <c r="P61" s="445"/>
      <c r="Q61" s="445"/>
      <c r="R61" s="445"/>
      <c r="S61" s="445"/>
      <c r="T61" s="445"/>
      <c r="U61" s="445"/>
      <c r="V61" s="445"/>
      <c r="W61" s="445"/>
      <c r="X61" s="445"/>
      <c r="Y61" s="445"/>
      <c r="Z61" s="445"/>
      <c r="AA61" s="445"/>
      <c r="AB61" s="445"/>
      <c r="AC61" s="445"/>
      <c r="AD61" s="445"/>
      <c r="AE61" s="445"/>
      <c r="AF61" s="445"/>
      <c r="AG61" s="445"/>
      <c r="AH61" s="445"/>
      <c r="AI61" s="445"/>
      <c r="AJ61" s="445"/>
      <c r="AK61" s="445"/>
      <c r="AL61" s="445"/>
      <c r="AM61" s="445"/>
      <c r="AN61" s="445"/>
    </row>
    <row r="62" spans="1:46" s="36" customFormat="1" ht="7.5" customHeight="1" x14ac:dyDescent="0.15">
      <c r="A62" s="46"/>
      <c r="B62" s="54"/>
      <c r="C62" s="52"/>
      <c r="D62" s="52"/>
      <c r="E62" s="52"/>
      <c r="F62" s="52"/>
      <c r="G62" s="52"/>
      <c r="H62" s="52"/>
      <c r="I62" s="52"/>
      <c r="J62" s="52"/>
      <c r="K62" s="52"/>
      <c r="L62" s="52"/>
      <c r="M62" s="52"/>
      <c r="N62" s="52"/>
      <c r="O62" s="52"/>
      <c r="P62" s="52"/>
      <c r="Q62" s="52"/>
      <c r="R62" s="52"/>
      <c r="S62" s="52"/>
      <c r="T62" s="52"/>
      <c r="U62" s="52"/>
      <c r="V62" s="52"/>
      <c r="W62" s="52"/>
      <c r="X62" s="52"/>
      <c r="Y62" s="52"/>
      <c r="Z62" s="52"/>
      <c r="AA62" s="52"/>
      <c r="AB62" s="52"/>
      <c r="AC62" s="52"/>
      <c r="AD62" s="52"/>
      <c r="AE62" s="52"/>
      <c r="AF62" s="52"/>
      <c r="AG62" s="52"/>
      <c r="AH62" s="52"/>
      <c r="AI62" s="52"/>
      <c r="AJ62" s="52"/>
      <c r="AK62" s="52"/>
      <c r="AL62" s="52"/>
      <c r="AM62" s="52"/>
      <c r="AN62" s="52"/>
      <c r="AO62" s="52"/>
      <c r="AP62" s="52"/>
      <c r="AQ62" s="313"/>
    </row>
    <row r="63" spans="1:46" s="37" customFormat="1" ht="15" customHeight="1" x14ac:dyDescent="0.15">
      <c r="A63" s="438" t="s">
        <v>318</v>
      </c>
      <c r="B63" s="438"/>
      <c r="C63" s="438"/>
      <c r="D63" s="438"/>
      <c r="E63" s="438"/>
      <c r="F63" s="438"/>
      <c r="G63" s="438"/>
      <c r="H63" s="438"/>
      <c r="I63" s="438"/>
      <c r="J63" s="438"/>
      <c r="K63" s="438"/>
      <c r="L63" s="438"/>
      <c r="M63" s="438"/>
      <c r="N63" s="438"/>
      <c r="O63" s="438"/>
      <c r="P63" s="438"/>
      <c r="Q63" s="438"/>
      <c r="R63" s="438"/>
      <c r="S63" s="438"/>
      <c r="T63" s="438"/>
      <c r="U63" s="438"/>
      <c r="V63" s="438"/>
      <c r="W63" s="438"/>
      <c r="X63" s="438"/>
      <c r="Y63" s="438"/>
      <c r="Z63" s="438"/>
      <c r="AA63" s="438"/>
      <c r="AB63" s="438"/>
      <c r="AC63" s="438"/>
      <c r="AD63" s="438"/>
      <c r="AE63" s="438"/>
      <c r="AF63" s="438"/>
      <c r="AG63" s="438"/>
      <c r="AH63" s="438"/>
      <c r="AI63" s="438"/>
      <c r="AJ63" s="438"/>
      <c r="AK63" s="438"/>
      <c r="AL63" s="438"/>
      <c r="AM63" s="438"/>
      <c r="AN63" s="438"/>
      <c r="AO63" s="438"/>
      <c r="AP63" s="438"/>
      <c r="AQ63" s="313"/>
    </row>
    <row r="64" spans="1:46" ht="32.25" customHeight="1" x14ac:dyDescent="0.15">
      <c r="A64" s="430" t="s">
        <v>320</v>
      </c>
      <c r="B64" s="431"/>
      <c r="C64" s="431"/>
      <c r="D64" s="431"/>
      <c r="E64" s="431"/>
      <c r="F64" s="431"/>
      <c r="G64" s="431"/>
      <c r="H64" s="431"/>
      <c r="I64" s="431"/>
      <c r="J64" s="431"/>
      <c r="K64" s="431"/>
      <c r="L64" s="431"/>
      <c r="M64" s="431"/>
      <c r="N64" s="431"/>
      <c r="O64" s="431"/>
      <c r="P64" s="431"/>
      <c r="Q64" s="431"/>
      <c r="R64" s="431"/>
      <c r="S64" s="431"/>
      <c r="T64" s="431"/>
      <c r="U64" s="431"/>
      <c r="V64" s="431"/>
      <c r="W64" s="431"/>
      <c r="X64" s="431"/>
      <c r="Y64" s="431"/>
      <c r="Z64" s="431"/>
      <c r="AA64" s="431"/>
      <c r="AB64" s="431"/>
      <c r="AC64" s="431"/>
      <c r="AD64" s="431"/>
      <c r="AE64" s="431"/>
      <c r="AF64" s="431"/>
      <c r="AG64" s="431"/>
      <c r="AH64" s="431"/>
      <c r="AI64" s="431"/>
      <c r="AJ64" s="431"/>
      <c r="AK64" s="431"/>
      <c r="AL64" s="431"/>
      <c r="AM64" s="431"/>
      <c r="AN64" s="431"/>
      <c r="AO64" s="431"/>
      <c r="AP64" s="432"/>
      <c r="AT64" s="121"/>
    </row>
    <row r="65" spans="1:46" s="38" customFormat="1" ht="36.75" customHeight="1" x14ac:dyDescent="0.15">
      <c r="A65" s="314" t="s">
        <v>129</v>
      </c>
      <c r="B65" s="315"/>
      <c r="C65" s="315"/>
      <c r="D65" s="316"/>
      <c r="E65" s="59"/>
      <c r="F65" s="446" t="s">
        <v>79</v>
      </c>
      <c r="G65" s="446"/>
      <c r="H65" s="446"/>
      <c r="I65" s="446"/>
      <c r="J65" s="446"/>
      <c r="K65" s="446"/>
      <c r="L65" s="446"/>
      <c r="M65" s="446"/>
      <c r="N65" s="446"/>
      <c r="O65" s="446"/>
      <c r="P65" s="446"/>
      <c r="Q65" s="446"/>
      <c r="R65" s="446"/>
      <c r="S65" s="446"/>
      <c r="T65" s="446"/>
      <c r="U65" s="446"/>
      <c r="V65" s="446"/>
      <c r="W65" s="446"/>
      <c r="X65" s="446"/>
      <c r="Y65" s="446"/>
      <c r="Z65" s="446"/>
      <c r="AA65" s="446"/>
      <c r="AB65" s="446"/>
      <c r="AC65" s="446"/>
      <c r="AD65" s="446"/>
      <c r="AE65" s="446"/>
      <c r="AF65" s="446"/>
      <c r="AG65" s="446"/>
      <c r="AH65" s="446"/>
      <c r="AI65" s="446"/>
      <c r="AJ65" s="446"/>
      <c r="AK65" s="446"/>
      <c r="AL65" s="446"/>
      <c r="AM65" s="446"/>
      <c r="AN65" s="446"/>
      <c r="AO65" s="446"/>
      <c r="AP65" s="447"/>
    </row>
    <row r="66" spans="1:46" s="38" customFormat="1" ht="12" customHeight="1" x14ac:dyDescent="0.15">
      <c r="A66" s="317"/>
      <c r="B66" s="318"/>
      <c r="C66" s="318"/>
      <c r="D66" s="319"/>
      <c r="E66" s="60"/>
      <c r="F66" s="367" t="s">
        <v>156</v>
      </c>
      <c r="G66" s="367"/>
      <c r="H66" s="367"/>
      <c r="I66" s="367"/>
      <c r="J66" s="367"/>
      <c r="K66" s="367"/>
      <c r="L66" s="367"/>
      <c r="M66" s="367"/>
      <c r="N66" s="367"/>
      <c r="O66" s="367"/>
      <c r="P66" s="367"/>
      <c r="Q66" s="367"/>
      <c r="R66" s="367"/>
      <c r="S66" s="367"/>
      <c r="T66" s="367"/>
      <c r="U66" s="367"/>
      <c r="V66" s="367"/>
      <c r="W66" s="367"/>
      <c r="X66" s="367"/>
      <c r="Y66" s="367"/>
      <c r="Z66" s="367"/>
      <c r="AA66" s="367"/>
      <c r="AB66" s="367"/>
      <c r="AC66" s="367"/>
      <c r="AD66" s="367"/>
      <c r="AE66" s="367"/>
      <c r="AF66" s="367"/>
      <c r="AG66" s="367"/>
      <c r="AH66" s="367"/>
      <c r="AI66" s="367"/>
      <c r="AJ66" s="367"/>
      <c r="AK66" s="367"/>
      <c r="AL66" s="367"/>
      <c r="AM66" s="367"/>
      <c r="AN66" s="367"/>
      <c r="AO66" s="367"/>
      <c r="AP66" s="368"/>
    </row>
    <row r="67" spans="1:46" s="38" customFormat="1" ht="12" x14ac:dyDescent="0.15">
      <c r="A67" s="317"/>
      <c r="B67" s="318"/>
      <c r="C67" s="318"/>
      <c r="D67" s="319"/>
      <c r="E67" s="60"/>
      <c r="F67" s="369" t="s">
        <v>273</v>
      </c>
      <c r="G67" s="369"/>
      <c r="H67" s="369"/>
      <c r="I67" s="369"/>
      <c r="J67" s="369"/>
      <c r="K67" s="369"/>
      <c r="L67" s="369"/>
      <c r="M67" s="369"/>
      <c r="N67" s="369"/>
      <c r="O67" s="369"/>
      <c r="P67" s="369"/>
      <c r="Q67" s="369"/>
      <c r="R67" s="369"/>
      <c r="S67" s="369"/>
      <c r="T67" s="369"/>
      <c r="U67" s="369"/>
      <c r="V67" s="369"/>
      <c r="W67" s="369"/>
      <c r="X67" s="369"/>
      <c r="Y67" s="369"/>
      <c r="Z67" s="369"/>
      <c r="AA67" s="369"/>
      <c r="AB67" s="369"/>
      <c r="AC67" s="369"/>
      <c r="AD67" s="369"/>
      <c r="AE67" s="369"/>
      <c r="AF67" s="369"/>
      <c r="AG67" s="369"/>
      <c r="AH67" s="369"/>
      <c r="AI67" s="369"/>
      <c r="AJ67" s="369"/>
      <c r="AK67" s="369"/>
      <c r="AL67" s="369"/>
      <c r="AM67" s="369"/>
      <c r="AN67" s="369"/>
      <c r="AO67" s="369"/>
      <c r="AP67" s="370"/>
    </row>
    <row r="68" spans="1:46" s="38" customFormat="1" ht="12" customHeight="1" x14ac:dyDescent="0.15">
      <c r="A68" s="317"/>
      <c r="B68" s="318"/>
      <c r="C68" s="318"/>
      <c r="D68" s="319"/>
      <c r="E68" s="60"/>
      <c r="F68" s="367" t="s">
        <v>274</v>
      </c>
      <c r="G68" s="367"/>
      <c r="H68" s="367"/>
      <c r="I68" s="367"/>
      <c r="J68" s="367"/>
      <c r="K68" s="367"/>
      <c r="L68" s="367"/>
      <c r="M68" s="367"/>
      <c r="N68" s="367"/>
      <c r="O68" s="367"/>
      <c r="P68" s="367"/>
      <c r="Q68" s="367"/>
      <c r="R68" s="367"/>
      <c r="S68" s="367"/>
      <c r="T68" s="367"/>
      <c r="U68" s="367"/>
      <c r="V68" s="367"/>
      <c r="W68" s="367"/>
      <c r="X68" s="367"/>
      <c r="Y68" s="367"/>
      <c r="Z68" s="367"/>
      <c r="AA68" s="367"/>
      <c r="AB68" s="367"/>
      <c r="AC68" s="367"/>
      <c r="AD68" s="367"/>
      <c r="AE68" s="367"/>
      <c r="AF68" s="367"/>
      <c r="AG68" s="367"/>
      <c r="AH68" s="367"/>
      <c r="AI68" s="367"/>
      <c r="AJ68" s="367"/>
      <c r="AK68" s="367"/>
      <c r="AL68" s="367"/>
      <c r="AM68" s="367"/>
      <c r="AN68" s="367"/>
      <c r="AO68" s="367"/>
      <c r="AP68" s="368"/>
    </row>
    <row r="69" spans="1:46" s="38" customFormat="1" ht="15.75" customHeight="1" x14ac:dyDescent="0.15">
      <c r="A69" s="320"/>
      <c r="B69" s="321"/>
      <c r="C69" s="321"/>
      <c r="D69" s="322"/>
      <c r="E69" s="60"/>
      <c r="F69" s="363" t="s">
        <v>275</v>
      </c>
      <c r="G69" s="363"/>
      <c r="H69" s="363"/>
      <c r="I69" s="363"/>
      <c r="J69" s="363"/>
      <c r="K69" s="363"/>
      <c r="L69" s="363"/>
      <c r="M69" s="363"/>
      <c r="N69" s="363"/>
      <c r="O69" s="363"/>
      <c r="P69" s="363"/>
      <c r="Q69" s="363"/>
      <c r="R69" s="363"/>
      <c r="S69" s="363"/>
      <c r="T69" s="363"/>
      <c r="U69" s="363"/>
      <c r="V69" s="363"/>
      <c r="W69" s="363"/>
      <c r="X69" s="363"/>
      <c r="Y69" s="363"/>
      <c r="Z69" s="363"/>
      <c r="AA69" s="363"/>
      <c r="AB69" s="363"/>
      <c r="AC69" s="363"/>
      <c r="AD69" s="363"/>
      <c r="AE69" s="363"/>
      <c r="AF69" s="363"/>
      <c r="AG69" s="363"/>
      <c r="AH69" s="363"/>
      <c r="AI69" s="363"/>
      <c r="AJ69" s="363"/>
      <c r="AK69" s="363"/>
      <c r="AL69" s="363"/>
      <c r="AM69" s="363"/>
      <c r="AN69" s="363"/>
      <c r="AO69" s="363"/>
      <c r="AP69" s="364"/>
    </row>
    <row r="70" spans="1:46" s="34" customFormat="1" ht="15.75" customHeight="1" x14ac:dyDescent="0.15">
      <c r="A70" s="338" t="s">
        <v>130</v>
      </c>
      <c r="B70" s="339"/>
      <c r="C70" s="339"/>
      <c r="D70" s="340"/>
      <c r="E70" s="61"/>
      <c r="F70" s="439" t="s">
        <v>286</v>
      </c>
      <c r="G70" s="439"/>
      <c r="H70" s="439"/>
      <c r="I70" s="439"/>
      <c r="J70" s="439"/>
      <c r="K70" s="439"/>
      <c r="L70" s="439"/>
      <c r="M70" s="439"/>
      <c r="N70" s="439"/>
      <c r="O70" s="439"/>
      <c r="P70" s="439"/>
      <c r="Q70" s="439"/>
      <c r="R70" s="439"/>
      <c r="S70" s="439"/>
      <c r="T70" s="439"/>
      <c r="U70" s="439"/>
      <c r="V70" s="439"/>
      <c r="W70" s="439"/>
      <c r="X70" s="439"/>
      <c r="Y70" s="439"/>
      <c r="Z70" s="439"/>
      <c r="AA70" s="439"/>
      <c r="AB70" s="439"/>
      <c r="AC70" s="439"/>
      <c r="AD70" s="439"/>
      <c r="AE70" s="439"/>
      <c r="AF70" s="439"/>
      <c r="AG70" s="439"/>
      <c r="AH70" s="439"/>
      <c r="AI70" s="439"/>
      <c r="AJ70" s="439"/>
      <c r="AK70" s="439"/>
      <c r="AL70" s="439"/>
      <c r="AM70" s="439"/>
      <c r="AN70" s="439"/>
      <c r="AO70" s="439"/>
      <c r="AP70" s="440"/>
    </row>
    <row r="71" spans="1:46" s="34" customFormat="1" ht="12" customHeight="1" x14ac:dyDescent="0.15">
      <c r="A71" s="341"/>
      <c r="B71" s="342"/>
      <c r="C71" s="342"/>
      <c r="D71" s="343"/>
      <c r="E71" s="62"/>
      <c r="F71" s="367" t="s">
        <v>276</v>
      </c>
      <c r="G71" s="367"/>
      <c r="H71" s="367"/>
      <c r="I71" s="367"/>
      <c r="J71" s="367"/>
      <c r="K71" s="367"/>
      <c r="L71" s="367"/>
      <c r="M71" s="367"/>
      <c r="N71" s="367"/>
      <c r="O71" s="367"/>
      <c r="P71" s="367"/>
      <c r="Q71" s="367"/>
      <c r="R71" s="367"/>
      <c r="S71" s="367"/>
      <c r="T71" s="367"/>
      <c r="U71" s="367"/>
      <c r="V71" s="367"/>
      <c r="W71" s="367"/>
      <c r="X71" s="367"/>
      <c r="Y71" s="367"/>
      <c r="Z71" s="367"/>
      <c r="AA71" s="367"/>
      <c r="AB71" s="367"/>
      <c r="AC71" s="367"/>
      <c r="AD71" s="367"/>
      <c r="AE71" s="367"/>
      <c r="AF71" s="367"/>
      <c r="AG71" s="367"/>
      <c r="AH71" s="367"/>
      <c r="AI71" s="367"/>
      <c r="AJ71" s="367"/>
      <c r="AK71" s="367"/>
      <c r="AL71" s="367"/>
      <c r="AM71" s="367"/>
      <c r="AN71" s="367"/>
      <c r="AO71" s="367"/>
      <c r="AP71" s="368"/>
    </row>
    <row r="72" spans="1:46" s="34" customFormat="1" ht="36" customHeight="1" x14ac:dyDescent="0.15">
      <c r="A72" s="341"/>
      <c r="B72" s="342"/>
      <c r="C72" s="342"/>
      <c r="D72" s="343"/>
      <c r="E72" s="62"/>
      <c r="F72" s="367" t="s">
        <v>277</v>
      </c>
      <c r="G72" s="367"/>
      <c r="H72" s="367"/>
      <c r="I72" s="367"/>
      <c r="J72" s="367"/>
      <c r="K72" s="367"/>
      <c r="L72" s="367"/>
      <c r="M72" s="367"/>
      <c r="N72" s="367"/>
      <c r="O72" s="367"/>
      <c r="P72" s="367"/>
      <c r="Q72" s="367"/>
      <c r="R72" s="367"/>
      <c r="S72" s="367"/>
      <c r="T72" s="367"/>
      <c r="U72" s="367"/>
      <c r="V72" s="367"/>
      <c r="W72" s="367"/>
      <c r="X72" s="367"/>
      <c r="Y72" s="367"/>
      <c r="Z72" s="367"/>
      <c r="AA72" s="367"/>
      <c r="AB72" s="367"/>
      <c r="AC72" s="367"/>
      <c r="AD72" s="367"/>
      <c r="AE72" s="367"/>
      <c r="AF72" s="367"/>
      <c r="AG72" s="367"/>
      <c r="AH72" s="367"/>
      <c r="AI72" s="367"/>
      <c r="AJ72" s="367"/>
      <c r="AK72" s="367"/>
      <c r="AL72" s="367"/>
      <c r="AM72" s="367"/>
      <c r="AN72" s="367"/>
      <c r="AO72" s="367"/>
      <c r="AP72" s="368"/>
    </row>
    <row r="73" spans="1:46" s="34" customFormat="1" ht="12" customHeight="1" x14ac:dyDescent="0.15">
      <c r="A73" s="341"/>
      <c r="B73" s="342"/>
      <c r="C73" s="342"/>
      <c r="D73" s="343"/>
      <c r="E73" s="62"/>
      <c r="F73" s="367" t="s">
        <v>280</v>
      </c>
      <c r="G73" s="367"/>
      <c r="H73" s="367"/>
      <c r="I73" s="367"/>
      <c r="J73" s="367"/>
      <c r="K73" s="367"/>
      <c r="L73" s="367"/>
      <c r="M73" s="367"/>
      <c r="N73" s="367"/>
      <c r="O73" s="367"/>
      <c r="P73" s="367"/>
      <c r="Q73" s="367"/>
      <c r="R73" s="367"/>
      <c r="S73" s="367"/>
      <c r="T73" s="367"/>
      <c r="U73" s="367"/>
      <c r="V73" s="367"/>
      <c r="W73" s="367"/>
      <c r="X73" s="367"/>
      <c r="Y73" s="367"/>
      <c r="Z73" s="367"/>
      <c r="AA73" s="367"/>
      <c r="AB73" s="367"/>
      <c r="AC73" s="367"/>
      <c r="AD73" s="367"/>
      <c r="AE73" s="367"/>
      <c r="AF73" s="367"/>
      <c r="AG73" s="367"/>
      <c r="AH73" s="367"/>
      <c r="AI73" s="367"/>
      <c r="AJ73" s="367"/>
      <c r="AK73" s="367"/>
      <c r="AL73" s="367"/>
      <c r="AM73" s="367"/>
      <c r="AN73" s="367"/>
      <c r="AO73" s="367"/>
      <c r="AP73" s="368"/>
    </row>
    <row r="74" spans="1:46" s="34" customFormat="1" ht="12" customHeight="1" x14ac:dyDescent="0.15">
      <c r="A74" s="341"/>
      <c r="B74" s="342"/>
      <c r="C74" s="342"/>
      <c r="D74" s="343"/>
      <c r="E74" s="62"/>
      <c r="F74" s="367" t="s">
        <v>108</v>
      </c>
      <c r="G74" s="367"/>
      <c r="H74" s="367"/>
      <c r="I74" s="367"/>
      <c r="J74" s="367"/>
      <c r="K74" s="367"/>
      <c r="L74" s="367"/>
      <c r="M74" s="367"/>
      <c r="N74" s="367"/>
      <c r="O74" s="367"/>
      <c r="P74" s="367"/>
      <c r="Q74" s="367"/>
      <c r="R74" s="367"/>
      <c r="S74" s="367"/>
      <c r="T74" s="367"/>
      <c r="U74" s="367"/>
      <c r="V74" s="367"/>
      <c r="W74" s="367"/>
      <c r="X74" s="367"/>
      <c r="Y74" s="367"/>
      <c r="Z74" s="367"/>
      <c r="AA74" s="367"/>
      <c r="AB74" s="367"/>
      <c r="AC74" s="367"/>
      <c r="AD74" s="367"/>
      <c r="AE74" s="367"/>
      <c r="AF74" s="367"/>
      <c r="AG74" s="367"/>
      <c r="AH74" s="367"/>
      <c r="AI74" s="367"/>
      <c r="AJ74" s="367"/>
      <c r="AK74" s="367"/>
      <c r="AL74" s="367"/>
      <c r="AM74" s="367"/>
      <c r="AN74" s="367"/>
      <c r="AO74" s="367"/>
      <c r="AP74" s="368"/>
    </row>
    <row r="75" spans="1:46" s="34" customFormat="1" ht="12" customHeight="1" x14ac:dyDescent="0.15">
      <c r="A75" s="341"/>
      <c r="B75" s="342"/>
      <c r="C75" s="342"/>
      <c r="D75" s="343"/>
      <c r="E75" s="62"/>
      <c r="F75" s="367" t="s">
        <v>281</v>
      </c>
      <c r="G75" s="367"/>
      <c r="H75" s="367"/>
      <c r="I75" s="367"/>
      <c r="J75" s="367"/>
      <c r="K75" s="367"/>
      <c r="L75" s="367"/>
      <c r="M75" s="367"/>
      <c r="N75" s="367"/>
      <c r="O75" s="367"/>
      <c r="P75" s="367"/>
      <c r="Q75" s="367"/>
      <c r="R75" s="367"/>
      <c r="S75" s="367"/>
      <c r="T75" s="367"/>
      <c r="U75" s="367"/>
      <c r="V75" s="367"/>
      <c r="W75" s="367"/>
      <c r="X75" s="367"/>
      <c r="Y75" s="367"/>
      <c r="Z75" s="367"/>
      <c r="AA75" s="367"/>
      <c r="AB75" s="367"/>
      <c r="AC75" s="367"/>
      <c r="AD75" s="367"/>
      <c r="AE75" s="367"/>
      <c r="AF75" s="367"/>
      <c r="AG75" s="367"/>
      <c r="AH75" s="367"/>
      <c r="AI75" s="367"/>
      <c r="AJ75" s="367"/>
      <c r="AK75" s="367"/>
      <c r="AL75" s="367"/>
      <c r="AM75" s="367"/>
      <c r="AN75" s="367"/>
      <c r="AO75" s="367"/>
      <c r="AP75" s="368"/>
    </row>
    <row r="76" spans="1:46" s="34" customFormat="1" ht="12" customHeight="1" x14ac:dyDescent="0.15">
      <c r="A76" s="341"/>
      <c r="B76" s="342"/>
      <c r="C76" s="342"/>
      <c r="D76" s="343"/>
      <c r="E76" s="62"/>
      <c r="F76" s="367" t="s">
        <v>256</v>
      </c>
      <c r="G76" s="367"/>
      <c r="H76" s="367"/>
      <c r="I76" s="367"/>
      <c r="J76" s="367"/>
      <c r="K76" s="367"/>
      <c r="L76" s="367"/>
      <c r="M76" s="367"/>
      <c r="N76" s="367"/>
      <c r="O76" s="367"/>
      <c r="P76" s="367"/>
      <c r="Q76" s="367"/>
      <c r="R76" s="367"/>
      <c r="S76" s="367"/>
      <c r="T76" s="367"/>
      <c r="U76" s="367"/>
      <c r="V76" s="367"/>
      <c r="W76" s="367"/>
      <c r="X76" s="367"/>
      <c r="Y76" s="367"/>
      <c r="Z76" s="367"/>
      <c r="AA76" s="367"/>
      <c r="AB76" s="367"/>
      <c r="AC76" s="367"/>
      <c r="AD76" s="367"/>
      <c r="AE76" s="367"/>
      <c r="AF76" s="367"/>
      <c r="AG76" s="367"/>
      <c r="AH76" s="367"/>
      <c r="AI76" s="367"/>
      <c r="AJ76" s="367"/>
      <c r="AK76" s="367"/>
      <c r="AL76" s="367"/>
      <c r="AM76" s="367"/>
      <c r="AN76" s="367"/>
      <c r="AO76" s="367"/>
      <c r="AP76" s="368"/>
    </row>
    <row r="77" spans="1:46" s="34" customFormat="1" ht="12" customHeight="1" x14ac:dyDescent="0.15">
      <c r="A77" s="341"/>
      <c r="B77" s="342"/>
      <c r="C77" s="342"/>
      <c r="D77" s="343"/>
      <c r="E77" s="62"/>
      <c r="F77" s="367" t="s">
        <v>242</v>
      </c>
      <c r="G77" s="367"/>
      <c r="H77" s="367"/>
      <c r="I77" s="367"/>
      <c r="J77" s="367"/>
      <c r="K77" s="367"/>
      <c r="L77" s="367"/>
      <c r="M77" s="367"/>
      <c r="N77" s="367"/>
      <c r="O77" s="367"/>
      <c r="P77" s="367"/>
      <c r="Q77" s="367"/>
      <c r="R77" s="367"/>
      <c r="S77" s="367"/>
      <c r="T77" s="367"/>
      <c r="U77" s="367"/>
      <c r="V77" s="367"/>
      <c r="W77" s="367"/>
      <c r="X77" s="367"/>
      <c r="Y77" s="367"/>
      <c r="Z77" s="367"/>
      <c r="AA77" s="367"/>
      <c r="AB77" s="367"/>
      <c r="AC77" s="367"/>
      <c r="AD77" s="367"/>
      <c r="AE77" s="367"/>
      <c r="AF77" s="367"/>
      <c r="AG77" s="367"/>
      <c r="AH77" s="367"/>
      <c r="AI77" s="367"/>
      <c r="AJ77" s="367"/>
      <c r="AK77" s="367"/>
      <c r="AL77" s="367"/>
      <c r="AM77" s="367"/>
      <c r="AN77" s="367"/>
      <c r="AO77" s="367"/>
      <c r="AP77" s="368"/>
    </row>
    <row r="78" spans="1:46" s="34" customFormat="1" ht="15.75" customHeight="1" x14ac:dyDescent="0.15">
      <c r="A78" s="344"/>
      <c r="B78" s="345"/>
      <c r="C78" s="345"/>
      <c r="D78" s="346"/>
      <c r="E78" s="63"/>
      <c r="F78" s="363" t="s">
        <v>275</v>
      </c>
      <c r="G78" s="363"/>
      <c r="H78" s="363"/>
      <c r="I78" s="363"/>
      <c r="J78" s="363"/>
      <c r="K78" s="363"/>
      <c r="L78" s="363"/>
      <c r="M78" s="363"/>
      <c r="N78" s="363"/>
      <c r="O78" s="363"/>
      <c r="P78" s="363"/>
      <c r="Q78" s="363"/>
      <c r="R78" s="363"/>
      <c r="S78" s="363"/>
      <c r="T78" s="363"/>
      <c r="U78" s="363"/>
      <c r="V78" s="363"/>
      <c r="W78" s="363"/>
      <c r="X78" s="363"/>
      <c r="Y78" s="363"/>
      <c r="Z78" s="363"/>
      <c r="AA78" s="363"/>
      <c r="AB78" s="363"/>
      <c r="AC78" s="363"/>
      <c r="AD78" s="363"/>
      <c r="AE78" s="363"/>
      <c r="AF78" s="363"/>
      <c r="AG78" s="363"/>
      <c r="AH78" s="363"/>
      <c r="AI78" s="363"/>
      <c r="AJ78" s="363"/>
      <c r="AK78" s="363"/>
      <c r="AL78" s="363"/>
      <c r="AM78" s="363"/>
      <c r="AN78" s="363"/>
      <c r="AO78" s="363"/>
      <c r="AP78" s="364"/>
    </row>
    <row r="79" spans="1:46" s="34" customFormat="1" ht="15.75" customHeight="1" x14ac:dyDescent="0.15">
      <c r="A79" s="347" t="s">
        <v>28</v>
      </c>
      <c r="B79" s="348"/>
      <c r="C79" s="348"/>
      <c r="D79" s="349"/>
      <c r="E79" s="64"/>
      <c r="F79" s="365" t="s">
        <v>287</v>
      </c>
      <c r="G79" s="365"/>
      <c r="H79" s="365"/>
      <c r="I79" s="365"/>
      <c r="J79" s="365"/>
      <c r="K79" s="365"/>
      <c r="L79" s="365"/>
      <c r="M79" s="365"/>
      <c r="N79" s="365"/>
      <c r="O79" s="365"/>
      <c r="P79" s="365"/>
      <c r="Q79" s="365"/>
      <c r="R79" s="365"/>
      <c r="S79" s="365"/>
      <c r="T79" s="365"/>
      <c r="U79" s="365"/>
      <c r="V79" s="365"/>
      <c r="W79" s="365"/>
      <c r="X79" s="365"/>
      <c r="Y79" s="365"/>
      <c r="Z79" s="365"/>
      <c r="AA79" s="365"/>
      <c r="AB79" s="365"/>
      <c r="AC79" s="365"/>
      <c r="AD79" s="365"/>
      <c r="AE79" s="365"/>
      <c r="AF79" s="365"/>
      <c r="AG79" s="365"/>
      <c r="AH79" s="365"/>
      <c r="AI79" s="365"/>
      <c r="AJ79" s="365"/>
      <c r="AK79" s="365"/>
      <c r="AL79" s="365"/>
      <c r="AM79" s="365"/>
      <c r="AN79" s="365"/>
      <c r="AO79" s="365"/>
      <c r="AP79" s="366"/>
      <c r="AT79" s="122"/>
    </row>
    <row r="80" spans="1:46" s="34" customFormat="1" ht="24" customHeight="1" x14ac:dyDescent="0.15">
      <c r="A80" s="317"/>
      <c r="B80" s="318"/>
      <c r="C80" s="318"/>
      <c r="D80" s="319"/>
      <c r="E80" s="65"/>
      <c r="F80" s="367" t="s">
        <v>285</v>
      </c>
      <c r="G80" s="367"/>
      <c r="H80" s="367"/>
      <c r="I80" s="367"/>
      <c r="J80" s="367"/>
      <c r="K80" s="367"/>
      <c r="L80" s="367"/>
      <c r="M80" s="367"/>
      <c r="N80" s="367"/>
      <c r="O80" s="367"/>
      <c r="P80" s="367"/>
      <c r="Q80" s="367"/>
      <c r="R80" s="367"/>
      <c r="S80" s="367"/>
      <c r="T80" s="367"/>
      <c r="U80" s="367"/>
      <c r="V80" s="367"/>
      <c r="W80" s="367"/>
      <c r="X80" s="367"/>
      <c r="Y80" s="367"/>
      <c r="Z80" s="367"/>
      <c r="AA80" s="367"/>
      <c r="AB80" s="367"/>
      <c r="AC80" s="367"/>
      <c r="AD80" s="367"/>
      <c r="AE80" s="367"/>
      <c r="AF80" s="367"/>
      <c r="AG80" s="367"/>
      <c r="AH80" s="367"/>
      <c r="AI80" s="367"/>
      <c r="AJ80" s="367"/>
      <c r="AK80" s="367"/>
      <c r="AL80" s="367"/>
      <c r="AM80" s="367"/>
      <c r="AN80" s="367"/>
      <c r="AO80" s="367"/>
      <c r="AP80" s="368"/>
      <c r="AT80" s="122"/>
    </row>
    <row r="81" spans="1:48" s="34" customFormat="1" ht="12" customHeight="1" x14ac:dyDescent="0.15">
      <c r="A81" s="317"/>
      <c r="B81" s="318"/>
      <c r="C81" s="318"/>
      <c r="D81" s="319"/>
      <c r="E81" s="65"/>
      <c r="F81" s="369" t="s">
        <v>284</v>
      </c>
      <c r="G81" s="369"/>
      <c r="H81" s="369"/>
      <c r="I81" s="369"/>
      <c r="J81" s="369"/>
      <c r="K81" s="369"/>
      <c r="L81" s="369"/>
      <c r="M81" s="369"/>
      <c r="N81" s="369"/>
      <c r="O81" s="369"/>
      <c r="P81" s="369"/>
      <c r="Q81" s="369"/>
      <c r="R81" s="369"/>
      <c r="S81" s="369"/>
      <c r="T81" s="369"/>
      <c r="U81" s="369"/>
      <c r="V81" s="369"/>
      <c r="W81" s="369"/>
      <c r="X81" s="369"/>
      <c r="Y81" s="369"/>
      <c r="Z81" s="369"/>
      <c r="AA81" s="369"/>
      <c r="AB81" s="369"/>
      <c r="AC81" s="369"/>
      <c r="AD81" s="369"/>
      <c r="AE81" s="369"/>
      <c r="AF81" s="369"/>
      <c r="AG81" s="369"/>
      <c r="AH81" s="369"/>
      <c r="AI81" s="369"/>
      <c r="AJ81" s="369"/>
      <c r="AK81" s="369"/>
      <c r="AL81" s="369"/>
      <c r="AM81" s="369"/>
      <c r="AN81" s="369"/>
      <c r="AO81" s="369"/>
      <c r="AP81" s="370"/>
      <c r="AT81" s="122"/>
    </row>
    <row r="82" spans="1:48" s="34" customFormat="1" ht="12" customHeight="1" x14ac:dyDescent="0.15">
      <c r="A82" s="317"/>
      <c r="B82" s="318"/>
      <c r="C82" s="318"/>
      <c r="D82" s="319"/>
      <c r="E82" s="65"/>
      <c r="F82" s="369" t="s">
        <v>283</v>
      </c>
      <c r="G82" s="369"/>
      <c r="H82" s="369"/>
      <c r="I82" s="369"/>
      <c r="J82" s="369"/>
      <c r="K82" s="369"/>
      <c r="L82" s="369"/>
      <c r="M82" s="369"/>
      <c r="N82" s="369"/>
      <c r="O82" s="369"/>
      <c r="P82" s="369"/>
      <c r="Q82" s="369"/>
      <c r="R82" s="369"/>
      <c r="S82" s="369"/>
      <c r="T82" s="369"/>
      <c r="U82" s="369"/>
      <c r="V82" s="369"/>
      <c r="W82" s="369"/>
      <c r="X82" s="369"/>
      <c r="Y82" s="369"/>
      <c r="Z82" s="369"/>
      <c r="AA82" s="369"/>
      <c r="AB82" s="369"/>
      <c r="AC82" s="369"/>
      <c r="AD82" s="369"/>
      <c r="AE82" s="369"/>
      <c r="AF82" s="369"/>
      <c r="AG82" s="369"/>
      <c r="AH82" s="369"/>
      <c r="AI82" s="369"/>
      <c r="AJ82" s="369"/>
      <c r="AK82" s="369"/>
      <c r="AL82" s="369"/>
      <c r="AM82" s="369"/>
      <c r="AN82" s="369"/>
      <c r="AO82" s="369"/>
      <c r="AP82" s="370"/>
      <c r="AT82" s="122"/>
    </row>
    <row r="83" spans="1:48" s="34" customFormat="1" ht="12" customHeight="1" x14ac:dyDescent="0.15">
      <c r="A83" s="317"/>
      <c r="B83" s="318"/>
      <c r="C83" s="318"/>
      <c r="D83" s="319"/>
      <c r="E83" s="65"/>
      <c r="F83" s="369" t="s">
        <v>188</v>
      </c>
      <c r="G83" s="369"/>
      <c r="H83" s="369"/>
      <c r="I83" s="369"/>
      <c r="J83" s="369"/>
      <c r="K83" s="369"/>
      <c r="L83" s="369"/>
      <c r="M83" s="369"/>
      <c r="N83" s="369"/>
      <c r="O83" s="369"/>
      <c r="P83" s="369"/>
      <c r="Q83" s="369"/>
      <c r="R83" s="369"/>
      <c r="S83" s="369"/>
      <c r="T83" s="369"/>
      <c r="U83" s="369"/>
      <c r="V83" s="369"/>
      <c r="W83" s="369"/>
      <c r="X83" s="369"/>
      <c r="Y83" s="369"/>
      <c r="Z83" s="369"/>
      <c r="AA83" s="369"/>
      <c r="AB83" s="369"/>
      <c r="AC83" s="369"/>
      <c r="AD83" s="369"/>
      <c r="AE83" s="369"/>
      <c r="AF83" s="369"/>
      <c r="AG83" s="369"/>
      <c r="AH83" s="369"/>
      <c r="AI83" s="369"/>
      <c r="AJ83" s="369"/>
      <c r="AK83" s="369"/>
      <c r="AL83" s="369"/>
      <c r="AM83" s="369"/>
      <c r="AN83" s="369"/>
      <c r="AO83" s="369"/>
      <c r="AP83" s="370"/>
      <c r="AT83" s="122"/>
    </row>
    <row r="84" spans="1:48" s="34" customFormat="1" ht="12" customHeight="1" x14ac:dyDescent="0.15">
      <c r="A84" s="317"/>
      <c r="B84" s="318"/>
      <c r="C84" s="318"/>
      <c r="D84" s="319"/>
      <c r="E84" s="65"/>
      <c r="F84" s="369" t="s">
        <v>140</v>
      </c>
      <c r="G84" s="369"/>
      <c r="H84" s="369"/>
      <c r="I84" s="369"/>
      <c r="J84" s="369"/>
      <c r="K84" s="369"/>
      <c r="L84" s="369"/>
      <c r="M84" s="369"/>
      <c r="N84" s="369"/>
      <c r="O84" s="369"/>
      <c r="P84" s="369"/>
      <c r="Q84" s="369"/>
      <c r="R84" s="369"/>
      <c r="S84" s="369"/>
      <c r="T84" s="369"/>
      <c r="U84" s="369"/>
      <c r="V84" s="369"/>
      <c r="W84" s="369"/>
      <c r="X84" s="369"/>
      <c r="Y84" s="369"/>
      <c r="Z84" s="369"/>
      <c r="AA84" s="369"/>
      <c r="AB84" s="369"/>
      <c r="AC84" s="369"/>
      <c r="AD84" s="369"/>
      <c r="AE84" s="369"/>
      <c r="AF84" s="369"/>
      <c r="AG84" s="369"/>
      <c r="AH84" s="369"/>
      <c r="AI84" s="369"/>
      <c r="AJ84" s="369"/>
      <c r="AK84" s="369"/>
      <c r="AL84" s="369"/>
      <c r="AM84" s="369"/>
      <c r="AN84" s="369"/>
      <c r="AO84" s="369"/>
      <c r="AP84" s="370"/>
      <c r="AT84" s="122"/>
    </row>
    <row r="85" spans="1:48" s="34" customFormat="1" ht="16.5" customHeight="1" x14ac:dyDescent="0.15">
      <c r="A85" s="350"/>
      <c r="B85" s="351"/>
      <c r="C85" s="351"/>
      <c r="D85" s="352"/>
      <c r="E85" s="66"/>
      <c r="F85" s="371" t="s">
        <v>275</v>
      </c>
      <c r="G85" s="371"/>
      <c r="H85" s="371"/>
      <c r="I85" s="371"/>
      <c r="J85" s="371"/>
      <c r="K85" s="371"/>
      <c r="L85" s="371"/>
      <c r="M85" s="371"/>
      <c r="N85" s="371"/>
      <c r="O85" s="371"/>
      <c r="P85" s="371"/>
      <c r="Q85" s="371"/>
      <c r="R85" s="371"/>
      <c r="S85" s="371"/>
      <c r="T85" s="371"/>
      <c r="U85" s="371"/>
      <c r="V85" s="371"/>
      <c r="W85" s="371"/>
      <c r="X85" s="371"/>
      <c r="Y85" s="371"/>
      <c r="Z85" s="371"/>
      <c r="AA85" s="371"/>
      <c r="AB85" s="371"/>
      <c r="AC85" s="371"/>
      <c r="AD85" s="371"/>
      <c r="AE85" s="371"/>
      <c r="AF85" s="371"/>
      <c r="AG85" s="371"/>
      <c r="AH85" s="371"/>
      <c r="AI85" s="371"/>
      <c r="AJ85" s="371"/>
      <c r="AK85" s="371"/>
      <c r="AL85" s="371"/>
      <c r="AM85" s="371"/>
      <c r="AN85" s="371"/>
      <c r="AO85" s="371"/>
      <c r="AP85" s="372"/>
      <c r="AT85" s="122"/>
    </row>
    <row r="86" spans="1:48" ht="6" customHeight="1" x14ac:dyDescent="0.15"/>
    <row r="87" spans="1:48" s="37" customFormat="1" ht="15" customHeight="1" x14ac:dyDescent="0.15">
      <c r="A87" s="438" t="s">
        <v>214</v>
      </c>
      <c r="B87" s="438"/>
      <c r="C87" s="438"/>
      <c r="D87" s="438"/>
      <c r="E87" s="438"/>
      <c r="F87" s="438"/>
      <c r="G87" s="438"/>
      <c r="H87" s="438"/>
      <c r="I87" s="438"/>
      <c r="J87" s="438"/>
      <c r="K87" s="438"/>
      <c r="L87" s="438"/>
      <c r="M87" s="438"/>
      <c r="N87" s="438"/>
      <c r="O87" s="438"/>
      <c r="P87" s="438"/>
      <c r="Q87" s="438"/>
      <c r="R87" s="438"/>
      <c r="S87" s="438"/>
      <c r="T87" s="438"/>
      <c r="U87" s="438"/>
      <c r="V87" s="438"/>
      <c r="W87" s="438"/>
      <c r="X87" s="438"/>
      <c r="Y87" s="438"/>
      <c r="Z87" s="438"/>
      <c r="AA87" s="438"/>
      <c r="AB87" s="438"/>
      <c r="AC87" s="438"/>
      <c r="AD87" s="438"/>
      <c r="AE87" s="438"/>
      <c r="AF87" s="438"/>
      <c r="AG87" s="438"/>
      <c r="AH87" s="438"/>
      <c r="AI87" s="438"/>
      <c r="AJ87" s="438"/>
      <c r="AK87" s="438"/>
      <c r="AL87" s="438"/>
      <c r="AM87" s="438"/>
      <c r="AN87" s="438"/>
      <c r="AO87" s="438"/>
      <c r="AP87" s="438"/>
      <c r="AQ87" s="33"/>
    </row>
    <row r="88" spans="1:48" ht="15.75" customHeight="1" x14ac:dyDescent="0.15">
      <c r="A88" s="430" t="s">
        <v>250</v>
      </c>
      <c r="B88" s="431"/>
      <c r="C88" s="431"/>
      <c r="D88" s="431"/>
      <c r="E88" s="431"/>
      <c r="F88" s="431"/>
      <c r="G88" s="431"/>
      <c r="H88" s="431"/>
      <c r="I88" s="431"/>
      <c r="J88" s="431"/>
      <c r="K88" s="431"/>
      <c r="L88" s="431"/>
      <c r="M88" s="431"/>
      <c r="N88" s="431"/>
      <c r="O88" s="431"/>
      <c r="P88" s="431"/>
      <c r="Q88" s="431"/>
      <c r="R88" s="431"/>
      <c r="S88" s="431"/>
      <c r="T88" s="431"/>
      <c r="U88" s="431"/>
      <c r="V88" s="431"/>
      <c r="W88" s="431"/>
      <c r="X88" s="431"/>
      <c r="Y88" s="431"/>
      <c r="Z88" s="431"/>
      <c r="AA88" s="431"/>
      <c r="AB88" s="431"/>
      <c r="AC88" s="431"/>
      <c r="AD88" s="431"/>
      <c r="AE88" s="431"/>
      <c r="AF88" s="431"/>
      <c r="AG88" s="431"/>
      <c r="AH88" s="431"/>
      <c r="AI88" s="431"/>
      <c r="AJ88" s="431"/>
      <c r="AK88" s="431"/>
      <c r="AL88" s="431"/>
      <c r="AM88" s="431"/>
      <c r="AN88" s="431"/>
      <c r="AO88" s="431"/>
      <c r="AP88" s="432"/>
      <c r="AT88" s="121"/>
    </row>
    <row r="89" spans="1:48" ht="15.75" customHeight="1" x14ac:dyDescent="0.15">
      <c r="A89" s="323" t="s">
        <v>322</v>
      </c>
      <c r="B89" s="324"/>
      <c r="C89" s="324"/>
      <c r="D89" s="324"/>
      <c r="E89" s="324"/>
      <c r="F89" s="325"/>
      <c r="G89" s="67"/>
      <c r="H89" s="433" t="s">
        <v>278</v>
      </c>
      <c r="I89" s="433"/>
      <c r="J89" s="433"/>
      <c r="K89" s="433"/>
      <c r="L89" s="433"/>
      <c r="M89" s="433"/>
      <c r="N89" s="433"/>
      <c r="O89" s="433"/>
      <c r="P89" s="433"/>
      <c r="Q89" s="433"/>
      <c r="R89" s="433"/>
      <c r="S89" s="433"/>
      <c r="T89" s="433"/>
      <c r="U89" s="433"/>
      <c r="V89" s="433"/>
      <c r="W89" s="91" t="s">
        <v>257</v>
      </c>
      <c r="X89" s="91"/>
      <c r="Y89" s="433" t="s">
        <v>150</v>
      </c>
      <c r="Z89" s="433"/>
      <c r="AA89" s="433"/>
      <c r="AB89" s="433"/>
      <c r="AC89" s="433"/>
      <c r="AD89" s="433"/>
      <c r="AE89" s="433"/>
      <c r="AF89" s="433"/>
      <c r="AG89" s="433"/>
      <c r="AH89" s="433"/>
      <c r="AI89" s="433"/>
      <c r="AJ89" s="433"/>
      <c r="AK89" s="433"/>
      <c r="AL89" s="433"/>
      <c r="AM89" s="433"/>
      <c r="AN89" s="433"/>
      <c r="AO89" s="433"/>
      <c r="AP89" s="434"/>
      <c r="AT89" s="121"/>
    </row>
    <row r="90" spans="1:48" ht="15.75" customHeight="1" x14ac:dyDescent="0.15">
      <c r="A90" s="326"/>
      <c r="B90" s="327"/>
      <c r="C90" s="327"/>
      <c r="D90" s="327"/>
      <c r="E90" s="327"/>
      <c r="F90" s="328"/>
      <c r="G90" s="68"/>
      <c r="H90" s="435" t="s">
        <v>176</v>
      </c>
      <c r="I90" s="435"/>
      <c r="J90" s="435"/>
      <c r="K90" s="435"/>
      <c r="L90" s="435"/>
      <c r="M90" s="435"/>
      <c r="N90" s="435"/>
      <c r="O90" s="435"/>
      <c r="P90" s="435"/>
      <c r="Q90" s="435"/>
      <c r="R90" s="435"/>
      <c r="S90" s="435"/>
      <c r="T90" s="435"/>
      <c r="U90" s="435"/>
      <c r="V90" s="435"/>
      <c r="W90" s="92" t="s">
        <v>257</v>
      </c>
      <c r="X90" s="92"/>
      <c r="Y90" s="436" t="s">
        <v>150</v>
      </c>
      <c r="Z90" s="436"/>
      <c r="AA90" s="436"/>
      <c r="AB90" s="436"/>
      <c r="AC90" s="436"/>
      <c r="AD90" s="436"/>
      <c r="AE90" s="436"/>
      <c r="AF90" s="436"/>
      <c r="AG90" s="436"/>
      <c r="AH90" s="436"/>
      <c r="AI90" s="436"/>
      <c r="AJ90" s="436"/>
      <c r="AK90" s="436"/>
      <c r="AL90" s="436"/>
      <c r="AM90" s="436"/>
      <c r="AN90" s="436"/>
      <c r="AO90" s="436"/>
      <c r="AP90" s="437"/>
      <c r="AT90" s="121"/>
    </row>
    <row r="91" spans="1:48" ht="15.75" customHeight="1" x14ac:dyDescent="0.15">
      <c r="A91" s="329" t="s">
        <v>323</v>
      </c>
      <c r="B91" s="330"/>
      <c r="C91" s="330"/>
      <c r="D91" s="330"/>
      <c r="E91" s="330"/>
      <c r="F91" s="331"/>
      <c r="G91" s="69"/>
      <c r="H91" s="358" t="s">
        <v>349</v>
      </c>
      <c r="I91" s="358"/>
      <c r="J91" s="358"/>
      <c r="K91" s="358"/>
      <c r="L91" s="358"/>
      <c r="M91" s="358"/>
      <c r="N91" s="358"/>
      <c r="O91" s="358"/>
      <c r="P91" s="358"/>
      <c r="Q91" s="358"/>
      <c r="R91" s="358"/>
      <c r="S91" s="358"/>
      <c r="T91" s="358"/>
      <c r="U91" s="358"/>
      <c r="V91" s="358"/>
      <c r="W91" s="358"/>
      <c r="X91" s="358"/>
      <c r="Y91" s="97" t="s">
        <v>257</v>
      </c>
      <c r="Z91" s="97"/>
      <c r="AA91" s="358" t="s">
        <v>150</v>
      </c>
      <c r="AB91" s="358"/>
      <c r="AC91" s="358"/>
      <c r="AD91" s="358"/>
      <c r="AE91" s="358"/>
      <c r="AF91" s="358"/>
      <c r="AG91" s="358"/>
      <c r="AH91" s="358"/>
      <c r="AI91" s="358"/>
      <c r="AJ91" s="358"/>
      <c r="AK91" s="358"/>
      <c r="AL91" s="358"/>
      <c r="AM91" s="358"/>
      <c r="AN91" s="358"/>
      <c r="AO91" s="358"/>
      <c r="AP91" s="359"/>
      <c r="AQ91" s="119"/>
      <c r="AR91" s="92"/>
      <c r="AV91" s="121"/>
    </row>
    <row r="92" spans="1:48" ht="15.75" customHeight="1" x14ac:dyDescent="0.15">
      <c r="A92" s="332"/>
      <c r="B92" s="333"/>
      <c r="C92" s="333"/>
      <c r="D92" s="333"/>
      <c r="E92" s="333"/>
      <c r="F92" s="334"/>
      <c r="G92" s="70"/>
      <c r="H92" s="360" t="s">
        <v>113</v>
      </c>
      <c r="I92" s="360"/>
      <c r="J92" s="360"/>
      <c r="K92" s="360"/>
      <c r="L92" s="360"/>
      <c r="M92" s="360"/>
      <c r="N92" s="360"/>
      <c r="O92" s="360"/>
      <c r="P92" s="360"/>
      <c r="Q92" s="360"/>
      <c r="R92" s="360"/>
      <c r="S92" s="360"/>
      <c r="T92" s="360"/>
      <c r="U92" s="360"/>
      <c r="V92" s="360"/>
      <c r="W92" s="360"/>
      <c r="X92" s="360"/>
      <c r="Y92" s="360"/>
      <c r="Z92" s="360"/>
      <c r="AA92" s="360"/>
      <c r="AB92" s="360"/>
      <c r="AC92" s="360"/>
      <c r="AD92" s="360"/>
      <c r="AE92" s="360"/>
      <c r="AF92" s="360"/>
      <c r="AG92" s="360"/>
      <c r="AH92" s="360"/>
      <c r="AI92" s="360"/>
      <c r="AJ92" s="360"/>
      <c r="AK92" s="360"/>
      <c r="AL92" s="360"/>
      <c r="AM92" s="360"/>
      <c r="AN92" s="360"/>
      <c r="AO92" s="360"/>
      <c r="AP92" s="361"/>
      <c r="AT92" s="121"/>
    </row>
    <row r="93" spans="1:48" ht="33.75" customHeight="1" x14ac:dyDescent="0.15">
      <c r="A93" s="362" t="s">
        <v>295</v>
      </c>
      <c r="B93" s="362"/>
      <c r="C93" s="362"/>
      <c r="D93" s="362"/>
      <c r="E93" s="362"/>
      <c r="F93" s="362"/>
      <c r="G93" s="362"/>
      <c r="H93" s="362"/>
      <c r="I93" s="362"/>
      <c r="J93" s="362"/>
      <c r="K93" s="362"/>
      <c r="L93" s="362"/>
      <c r="M93" s="362"/>
      <c r="N93" s="362"/>
      <c r="O93" s="362"/>
      <c r="P93" s="362"/>
      <c r="Q93" s="362"/>
      <c r="R93" s="362"/>
      <c r="S93" s="362"/>
      <c r="T93" s="362"/>
      <c r="U93" s="362"/>
      <c r="V93" s="362"/>
      <c r="W93" s="362"/>
      <c r="X93" s="362"/>
      <c r="Y93" s="362"/>
      <c r="Z93" s="362"/>
      <c r="AA93" s="362"/>
      <c r="AB93" s="362"/>
      <c r="AC93" s="362"/>
      <c r="AD93" s="362"/>
      <c r="AE93" s="362"/>
      <c r="AF93" s="362"/>
      <c r="AG93" s="362"/>
      <c r="AH93" s="362"/>
      <c r="AI93" s="362"/>
      <c r="AJ93" s="362"/>
      <c r="AK93" s="362"/>
      <c r="AL93" s="362"/>
      <c r="AM93" s="362"/>
      <c r="AN93" s="362"/>
      <c r="AO93" s="362"/>
      <c r="AP93" s="362"/>
    </row>
    <row r="94" spans="1:48" ht="16.5" customHeight="1" x14ac:dyDescent="0.15">
      <c r="A94" s="47" t="s">
        <v>317</v>
      </c>
      <c r="B94" s="55"/>
      <c r="C94" s="55"/>
      <c r="D94" s="55"/>
      <c r="E94" s="55"/>
      <c r="F94" s="55"/>
      <c r="G94" s="55"/>
      <c r="H94" s="55"/>
      <c r="I94" s="55"/>
      <c r="J94" s="55"/>
      <c r="K94" s="55"/>
      <c r="L94" s="55"/>
      <c r="M94" s="55"/>
      <c r="N94" s="55"/>
      <c r="O94" s="55"/>
      <c r="P94" s="55"/>
      <c r="Q94" s="55"/>
      <c r="R94" s="55"/>
      <c r="S94" s="55"/>
      <c r="T94" s="55"/>
      <c r="U94" s="55"/>
      <c r="V94" s="55"/>
      <c r="W94" s="55"/>
      <c r="X94" s="55"/>
      <c r="Y94" s="55"/>
      <c r="Z94" s="55"/>
      <c r="AA94" s="55"/>
      <c r="AB94" s="55"/>
      <c r="AC94" s="55"/>
      <c r="AD94" s="55"/>
      <c r="AE94" s="55"/>
      <c r="AF94" s="55"/>
      <c r="AG94" s="55"/>
      <c r="AH94" s="55"/>
      <c r="AI94" s="55"/>
      <c r="AJ94" s="55"/>
      <c r="AK94" s="55"/>
      <c r="AL94" s="55"/>
      <c r="AM94" s="55"/>
      <c r="AN94" s="55"/>
      <c r="AO94" s="55"/>
      <c r="AP94" s="114"/>
    </row>
    <row r="95" spans="1:48" ht="9" customHeight="1" x14ac:dyDescent="0.15">
      <c r="A95" s="48"/>
      <c r="B95" s="56"/>
      <c r="C95" s="56"/>
      <c r="D95" s="56"/>
      <c r="E95" s="56"/>
      <c r="F95" s="56"/>
      <c r="G95" s="56"/>
      <c r="H95" s="56"/>
      <c r="I95" s="56"/>
      <c r="J95" s="56"/>
      <c r="K95" s="56"/>
      <c r="L95" s="56"/>
      <c r="M95" s="56"/>
      <c r="N95" s="56"/>
      <c r="O95" s="56"/>
      <c r="P95" s="56"/>
      <c r="Q95" s="56"/>
      <c r="R95" s="56"/>
      <c r="S95" s="56"/>
      <c r="T95" s="56"/>
      <c r="U95" s="56"/>
      <c r="V95" s="56"/>
      <c r="W95" s="56"/>
      <c r="X95" s="56"/>
      <c r="Y95" s="56"/>
      <c r="Z95" s="56"/>
      <c r="AA95" s="56"/>
      <c r="AB95" s="56"/>
      <c r="AC95" s="56"/>
      <c r="AD95" s="56"/>
      <c r="AE95" s="56"/>
      <c r="AF95" s="56"/>
      <c r="AG95" s="56"/>
      <c r="AH95" s="56"/>
      <c r="AI95" s="56"/>
      <c r="AJ95" s="56"/>
      <c r="AK95" s="56"/>
      <c r="AL95" s="56"/>
      <c r="AM95" s="56"/>
      <c r="AN95" s="56"/>
      <c r="AO95" s="56"/>
      <c r="AP95" s="115"/>
    </row>
    <row r="96" spans="1:48" s="39" customFormat="1" x14ac:dyDescent="0.15">
      <c r="A96" s="48"/>
      <c r="C96" s="58" t="s">
        <v>308</v>
      </c>
      <c r="D96" s="58"/>
      <c r="E96" s="353"/>
      <c r="F96" s="354"/>
      <c r="G96" s="58" t="s">
        <v>39</v>
      </c>
      <c r="H96" s="353"/>
      <c r="I96" s="354"/>
      <c r="J96" s="58" t="s">
        <v>34</v>
      </c>
      <c r="K96" s="353"/>
      <c r="L96" s="353"/>
      <c r="M96" s="58" t="s">
        <v>32</v>
      </c>
      <c r="T96" s="58"/>
      <c r="U96" s="355" t="s">
        <v>131</v>
      </c>
      <c r="V96" s="355"/>
      <c r="W96" s="355"/>
      <c r="X96" s="355"/>
      <c r="Y96" s="355"/>
      <c r="Z96" s="355"/>
      <c r="AA96" s="356" t="str">
        <f>IF('(0)連絡票'!D4&lt;&gt;"",'(0)連絡票'!D4,"")</f>
        <v/>
      </c>
      <c r="AB96" s="356"/>
      <c r="AC96" s="356"/>
      <c r="AD96" s="356"/>
      <c r="AE96" s="356"/>
      <c r="AF96" s="356"/>
      <c r="AG96" s="356"/>
      <c r="AH96" s="356"/>
      <c r="AI96" s="356"/>
      <c r="AJ96" s="356"/>
      <c r="AK96" s="356"/>
      <c r="AL96" s="356"/>
      <c r="AM96" s="356"/>
      <c r="AN96" s="356"/>
      <c r="AO96" s="356"/>
      <c r="AP96" s="357"/>
      <c r="AQ96" s="120"/>
    </row>
    <row r="97" spans="1:43" s="39" customFormat="1" ht="35.25" customHeight="1" x14ac:dyDescent="0.15">
      <c r="A97" s="49"/>
      <c r="B97" s="57"/>
      <c r="C97" s="57"/>
      <c r="D97" s="57"/>
      <c r="E97" s="57"/>
      <c r="F97" s="57"/>
      <c r="G97" s="57"/>
      <c r="H97" s="57"/>
      <c r="I97" s="57"/>
      <c r="J97" s="57"/>
      <c r="K97" s="57"/>
      <c r="L97" s="57"/>
      <c r="M97" s="57"/>
      <c r="N97" s="57"/>
      <c r="O97" s="57"/>
      <c r="P97" s="57"/>
      <c r="Q97" s="57"/>
      <c r="R97" s="57"/>
      <c r="S97" s="373" t="s">
        <v>194</v>
      </c>
      <c r="T97" s="374"/>
      <c r="U97" s="374"/>
      <c r="V97" s="374"/>
      <c r="W97" s="374"/>
      <c r="X97" s="374"/>
      <c r="Y97" s="374"/>
      <c r="Z97" s="374"/>
      <c r="AA97" s="375"/>
      <c r="AB97" s="375"/>
      <c r="AC97" s="375"/>
      <c r="AD97" s="375"/>
      <c r="AE97" s="375"/>
      <c r="AF97" s="375"/>
      <c r="AG97" s="375"/>
      <c r="AH97" s="375"/>
      <c r="AI97" s="375"/>
      <c r="AJ97" s="375"/>
      <c r="AK97" s="375"/>
      <c r="AL97" s="375"/>
      <c r="AM97" s="375"/>
      <c r="AN97" s="376" t="s">
        <v>4</v>
      </c>
      <c r="AO97" s="376"/>
      <c r="AP97" s="377"/>
      <c r="AQ97" s="120"/>
    </row>
    <row r="98" spans="1:43" x14ac:dyDescent="0.15">
      <c r="A98" s="50"/>
      <c r="B98" s="50"/>
      <c r="C98" s="50"/>
      <c r="D98" s="50"/>
      <c r="E98" s="50"/>
      <c r="F98" s="50"/>
      <c r="G98" s="50"/>
      <c r="H98" s="50"/>
      <c r="I98" s="50"/>
      <c r="J98" s="50"/>
      <c r="K98" s="50"/>
      <c r="L98" s="50"/>
      <c r="M98" s="50"/>
      <c r="N98" s="50"/>
      <c r="O98" s="50"/>
      <c r="P98" s="50"/>
      <c r="Q98" s="50"/>
      <c r="R98" s="50"/>
      <c r="S98" s="50"/>
      <c r="T98" s="50"/>
      <c r="U98" s="50"/>
      <c r="V98" s="50"/>
      <c r="W98" s="50"/>
      <c r="X98" s="50"/>
      <c r="Y98" s="50"/>
      <c r="Z98" s="50"/>
      <c r="AA98" s="50"/>
      <c r="AB98" s="50"/>
      <c r="AC98" s="50"/>
      <c r="AD98" s="50"/>
      <c r="AE98" s="50"/>
      <c r="AF98" s="50"/>
      <c r="AG98" s="50"/>
      <c r="AH98" s="50"/>
      <c r="AI98" s="50"/>
      <c r="AJ98" s="50"/>
      <c r="AK98" s="50"/>
      <c r="AL98" s="50"/>
      <c r="AM98" s="50"/>
      <c r="AN98" s="50"/>
      <c r="AO98" s="50"/>
      <c r="AP98" s="50"/>
    </row>
    <row r="99" spans="1:43" x14ac:dyDescent="0.15">
      <c r="A99" s="51"/>
      <c r="B99" s="51"/>
      <c r="C99" s="51"/>
      <c r="D99" s="51"/>
      <c r="E99" s="51"/>
      <c r="F99" s="51"/>
      <c r="G99" s="51"/>
      <c r="H99" s="51"/>
      <c r="I99" s="51"/>
      <c r="J99" s="51"/>
      <c r="K99" s="51"/>
      <c r="L99" s="51"/>
      <c r="M99" s="51"/>
      <c r="N99" s="51"/>
      <c r="O99" s="51"/>
      <c r="P99" s="51"/>
      <c r="Q99" s="51"/>
      <c r="R99" s="51"/>
      <c r="S99" s="51"/>
      <c r="T99" s="51"/>
      <c r="U99" s="51"/>
      <c r="V99" s="51"/>
      <c r="W99" s="51"/>
      <c r="X99" s="51"/>
      <c r="Y99" s="51"/>
      <c r="Z99" s="51"/>
      <c r="AA99" s="51"/>
      <c r="AB99" s="51"/>
      <c r="AC99" s="51"/>
      <c r="AD99" s="51"/>
      <c r="AE99" s="51"/>
      <c r="AF99" s="51"/>
      <c r="AG99" s="51"/>
      <c r="AH99" s="51"/>
      <c r="AI99" s="51"/>
      <c r="AJ99" s="51"/>
      <c r="AK99" s="51"/>
      <c r="AL99" s="51"/>
      <c r="AM99" s="51"/>
      <c r="AN99" s="51"/>
      <c r="AO99" s="51"/>
      <c r="AP99" s="51"/>
    </row>
  </sheetData>
  <sheetProtection password="F5C9" sheet="1" objects="1" scenarios="1"/>
  <mergeCells count="185">
    <mergeCell ref="A2:X2"/>
    <mergeCell ref="Y2:Z2"/>
    <mergeCell ref="AA2:AN2"/>
    <mergeCell ref="T4:AD4"/>
    <mergeCell ref="G6:J6"/>
    <mergeCell ref="K6:AN6"/>
    <mergeCell ref="G7:J7"/>
    <mergeCell ref="K7:AN7"/>
    <mergeCell ref="H8:M8"/>
    <mergeCell ref="G11:J11"/>
    <mergeCell ref="K11:X11"/>
    <mergeCell ref="Y11:AC11"/>
    <mergeCell ref="AD11:AN11"/>
    <mergeCell ref="G12:J12"/>
    <mergeCell ref="K12:AC12"/>
    <mergeCell ref="G13:J13"/>
    <mergeCell ref="K13:AC13"/>
    <mergeCell ref="H14:M14"/>
    <mergeCell ref="G17:J17"/>
    <mergeCell ref="K17:X17"/>
    <mergeCell ref="Y17:AC17"/>
    <mergeCell ref="AD17:AN17"/>
    <mergeCell ref="AD18:AH18"/>
    <mergeCell ref="AI18:AK18"/>
    <mergeCell ref="AL18:AN18"/>
    <mergeCell ref="AD19:AH19"/>
    <mergeCell ref="AI19:AK19"/>
    <mergeCell ref="AL19:AN19"/>
    <mergeCell ref="B21:AN21"/>
    <mergeCell ref="B22:O22"/>
    <mergeCell ref="B23:O23"/>
    <mergeCell ref="A27:AN27"/>
    <mergeCell ref="B28:V28"/>
    <mergeCell ref="AA28:AB28"/>
    <mergeCell ref="AH28:AI28"/>
    <mergeCell ref="AK28:AL28"/>
    <mergeCell ref="B29:C29"/>
    <mergeCell ref="D29:E29"/>
    <mergeCell ref="F29:AE29"/>
    <mergeCell ref="AF29:AL29"/>
    <mergeCell ref="AM29:AN29"/>
    <mergeCell ref="B30:AE30"/>
    <mergeCell ref="AF30:AL30"/>
    <mergeCell ref="AM30:AN30"/>
    <mergeCell ref="B31:AG31"/>
    <mergeCell ref="AH31:AL31"/>
    <mergeCell ref="AM31:AN31"/>
    <mergeCell ref="B32:AG32"/>
    <mergeCell ref="AH32:AL32"/>
    <mergeCell ref="AM32:AN32"/>
    <mergeCell ref="B33:AE33"/>
    <mergeCell ref="AF33:AH33"/>
    <mergeCell ref="AI33:AJ33"/>
    <mergeCell ref="AK33:AL33"/>
    <mergeCell ref="AM33:AN33"/>
    <mergeCell ref="B34:AG34"/>
    <mergeCell ref="AH34:AL34"/>
    <mergeCell ref="AM34:AN34"/>
    <mergeCell ref="B35:AG35"/>
    <mergeCell ref="AH35:AL35"/>
    <mergeCell ref="AM35:AN35"/>
    <mergeCell ref="B36:AG36"/>
    <mergeCell ref="AH36:AL36"/>
    <mergeCell ref="AM36:AN36"/>
    <mergeCell ref="B37:AG37"/>
    <mergeCell ref="AH37:AL37"/>
    <mergeCell ref="AM37:AN37"/>
    <mergeCell ref="B38:AE38"/>
    <mergeCell ref="AF38:AH38"/>
    <mergeCell ref="AI38:AJ38"/>
    <mergeCell ref="AK38:AL38"/>
    <mergeCell ref="AM38:AN38"/>
    <mergeCell ref="AH44:AL44"/>
    <mergeCell ref="AM44:AN44"/>
    <mergeCell ref="B39:AG39"/>
    <mergeCell ref="AH39:AL39"/>
    <mergeCell ref="AM39:AN39"/>
    <mergeCell ref="B40:AG40"/>
    <mergeCell ref="AH40:AL40"/>
    <mergeCell ref="AM40:AN40"/>
    <mergeCell ref="B41:AG41"/>
    <mergeCell ref="AH41:AL41"/>
    <mergeCell ref="AM41:AN41"/>
    <mergeCell ref="B45:AG45"/>
    <mergeCell ref="AH45:AL45"/>
    <mergeCell ref="AM45:AN45"/>
    <mergeCell ref="B46:AG46"/>
    <mergeCell ref="AH46:AL46"/>
    <mergeCell ref="AM46:AN46"/>
    <mergeCell ref="A47:D47"/>
    <mergeCell ref="E47:AN47"/>
    <mergeCell ref="B48:M48"/>
    <mergeCell ref="P48:R48"/>
    <mergeCell ref="T48:V48"/>
    <mergeCell ref="X48:Y48"/>
    <mergeCell ref="AB48:AD48"/>
    <mergeCell ref="AF48:AG48"/>
    <mergeCell ref="A42:A46"/>
    <mergeCell ref="B42:AE42"/>
    <mergeCell ref="AF42:AH42"/>
    <mergeCell ref="AI42:AJ42"/>
    <mergeCell ref="AK42:AL42"/>
    <mergeCell ref="AM42:AN42"/>
    <mergeCell ref="B43:AG43"/>
    <mergeCell ref="AH43:AL43"/>
    <mergeCell ref="AM43:AN43"/>
    <mergeCell ref="B44:AG44"/>
    <mergeCell ref="A49:AN49"/>
    <mergeCell ref="N50:AN50"/>
    <mergeCell ref="N51:AN51"/>
    <mergeCell ref="N52:AN52"/>
    <mergeCell ref="N53:AN53"/>
    <mergeCell ref="N54:AN54"/>
    <mergeCell ref="N55:AN55"/>
    <mergeCell ref="N56:AN56"/>
    <mergeCell ref="N57:AN57"/>
    <mergeCell ref="B50:M55"/>
    <mergeCell ref="N58:AN58"/>
    <mergeCell ref="N59:AN59"/>
    <mergeCell ref="A61:AN61"/>
    <mergeCell ref="A63:AP63"/>
    <mergeCell ref="A64:AP64"/>
    <mergeCell ref="F65:AP65"/>
    <mergeCell ref="F66:AP66"/>
    <mergeCell ref="F67:AP67"/>
    <mergeCell ref="F68:AP68"/>
    <mergeCell ref="B56:M59"/>
    <mergeCell ref="A87:AP87"/>
    <mergeCell ref="F69:AP69"/>
    <mergeCell ref="F70:AP70"/>
    <mergeCell ref="F71:AP71"/>
    <mergeCell ref="F72:AP72"/>
    <mergeCell ref="F73:AP73"/>
    <mergeCell ref="F74:AP74"/>
    <mergeCell ref="F75:AP75"/>
    <mergeCell ref="F76:AP76"/>
    <mergeCell ref="F77:AP77"/>
    <mergeCell ref="S97:Z97"/>
    <mergeCell ref="AA97:AM97"/>
    <mergeCell ref="AN97:AP97"/>
    <mergeCell ref="A6:F7"/>
    <mergeCell ref="A8:F11"/>
    <mergeCell ref="G9:J10"/>
    <mergeCell ref="N9:AN10"/>
    <mergeCell ref="A12:F13"/>
    <mergeCell ref="AD12:AG13"/>
    <mergeCell ref="AH12:AN13"/>
    <mergeCell ref="A14:F17"/>
    <mergeCell ref="G15:J16"/>
    <mergeCell ref="K15:AN16"/>
    <mergeCell ref="A18:AC19"/>
    <mergeCell ref="A24:A26"/>
    <mergeCell ref="B24:O26"/>
    <mergeCell ref="A30:A32"/>
    <mergeCell ref="A33:A37"/>
    <mergeCell ref="A38:A41"/>
    <mergeCell ref="A88:AP88"/>
    <mergeCell ref="H89:V89"/>
    <mergeCell ref="Y89:AP89"/>
    <mergeCell ref="H90:V90"/>
    <mergeCell ref="Y90:AP90"/>
    <mergeCell ref="AQ62:AQ63"/>
    <mergeCell ref="A65:D69"/>
    <mergeCell ref="A89:F90"/>
    <mergeCell ref="A91:F92"/>
    <mergeCell ref="A50:A59"/>
    <mergeCell ref="A70:D78"/>
    <mergeCell ref="A79:D85"/>
    <mergeCell ref="E96:F96"/>
    <mergeCell ref="H96:I96"/>
    <mergeCell ref="K96:L96"/>
    <mergeCell ref="U96:Z96"/>
    <mergeCell ref="AA96:AP96"/>
    <mergeCell ref="H91:X91"/>
    <mergeCell ref="AA91:AP91"/>
    <mergeCell ref="H92:AP92"/>
    <mergeCell ref="A93:AP93"/>
    <mergeCell ref="F78:AP78"/>
    <mergeCell ref="F79:AP79"/>
    <mergeCell ref="F80:AP80"/>
    <mergeCell ref="F81:AP81"/>
    <mergeCell ref="F82:AP82"/>
    <mergeCell ref="F83:AP83"/>
    <mergeCell ref="F84:AP84"/>
    <mergeCell ref="F85:AP85"/>
  </mergeCells>
  <phoneticPr fontId="21"/>
  <conditionalFormatting sqref="E47:AN47">
    <cfRule type="cellIs" dxfId="0" priority="1" operator="notEqual">
      <formula>"OK"</formula>
    </cfRule>
  </conditionalFormatting>
  <pageMargins left="0.43307086614173218" right="0.35433070866141736" top="0.35433070866141736" bottom="0.23622047244094488" header="0.82677165354330706" footer="0.35433070866141736"/>
  <pageSetup paperSize="9" scale="88" fitToHeight="0" orientation="portrait" r:id="rId1"/>
  <headerFooter alignWithMargins="0"/>
  <rowBreaks count="1" manualBreakCount="1">
    <brk id="59"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3074" r:id="rId4" name="チェック 2">
              <controlPr locked="0" defaultSize="0" autoFill="0" autoLine="0" autoPict="0">
                <anchor moveWithCells="1">
                  <from>
                    <xdr:col>4</xdr:col>
                    <xdr:colOff>0</xdr:colOff>
                    <xdr:row>63</xdr:row>
                    <xdr:rowOff>400050</xdr:rowOff>
                  </from>
                  <to>
                    <xdr:col>5</xdr:col>
                    <xdr:colOff>9525</xdr:colOff>
                    <xdr:row>64</xdr:row>
                    <xdr:rowOff>200025</xdr:rowOff>
                  </to>
                </anchor>
              </controlPr>
            </control>
          </mc:Choice>
        </mc:AlternateContent>
        <mc:AlternateContent xmlns:mc="http://schemas.openxmlformats.org/markup-compatibility/2006">
          <mc:Choice Requires="x14">
            <control shapeId="3075" r:id="rId5" name="チェック 3">
              <controlPr locked="0" defaultSize="0" autoFill="0" autoLine="0" autoPict="0">
                <anchor moveWithCells="1">
                  <from>
                    <xdr:col>4</xdr:col>
                    <xdr:colOff>0</xdr:colOff>
                    <xdr:row>64</xdr:row>
                    <xdr:rowOff>428625</xdr:rowOff>
                  </from>
                  <to>
                    <xdr:col>5</xdr:col>
                    <xdr:colOff>9525</xdr:colOff>
                    <xdr:row>66</xdr:row>
                    <xdr:rowOff>19050</xdr:rowOff>
                  </to>
                </anchor>
              </controlPr>
            </control>
          </mc:Choice>
        </mc:AlternateContent>
        <mc:AlternateContent xmlns:mc="http://schemas.openxmlformats.org/markup-compatibility/2006">
          <mc:Choice Requires="x14">
            <control shapeId="3076" r:id="rId6" name="チェック 4">
              <controlPr defaultSize="0" autoFill="0" autoLine="0" autoPict="0">
                <anchor moveWithCells="1">
                  <from>
                    <xdr:col>4</xdr:col>
                    <xdr:colOff>0</xdr:colOff>
                    <xdr:row>65</xdr:row>
                    <xdr:rowOff>114300</xdr:rowOff>
                  </from>
                  <to>
                    <xdr:col>5</xdr:col>
                    <xdr:colOff>9525</xdr:colOff>
                    <xdr:row>67</xdr:row>
                    <xdr:rowOff>19050</xdr:rowOff>
                  </to>
                </anchor>
              </controlPr>
            </control>
          </mc:Choice>
        </mc:AlternateContent>
        <mc:AlternateContent xmlns:mc="http://schemas.openxmlformats.org/markup-compatibility/2006">
          <mc:Choice Requires="x14">
            <control shapeId="3077" r:id="rId7" name="チェック 5">
              <controlPr locked="0" defaultSize="0" autoFill="0" autoLine="0" autoPict="0">
                <anchor moveWithCells="1">
                  <from>
                    <xdr:col>4</xdr:col>
                    <xdr:colOff>0</xdr:colOff>
                    <xdr:row>66</xdr:row>
                    <xdr:rowOff>123825</xdr:rowOff>
                  </from>
                  <to>
                    <xdr:col>5</xdr:col>
                    <xdr:colOff>9525</xdr:colOff>
                    <xdr:row>68</xdr:row>
                    <xdr:rowOff>28575</xdr:rowOff>
                  </to>
                </anchor>
              </controlPr>
            </control>
          </mc:Choice>
        </mc:AlternateContent>
        <mc:AlternateContent xmlns:mc="http://schemas.openxmlformats.org/markup-compatibility/2006">
          <mc:Choice Requires="x14">
            <control shapeId="3078" r:id="rId8" name="チェック 6">
              <controlPr locked="0" defaultSize="0" autoFill="0" autoLine="0" autoPict="0">
                <anchor moveWithCells="1">
                  <from>
                    <xdr:col>4</xdr:col>
                    <xdr:colOff>0</xdr:colOff>
                    <xdr:row>67</xdr:row>
                    <xdr:rowOff>133350</xdr:rowOff>
                  </from>
                  <to>
                    <xdr:col>5</xdr:col>
                    <xdr:colOff>9525</xdr:colOff>
                    <xdr:row>68</xdr:row>
                    <xdr:rowOff>190500</xdr:rowOff>
                  </to>
                </anchor>
              </controlPr>
            </control>
          </mc:Choice>
        </mc:AlternateContent>
        <mc:AlternateContent xmlns:mc="http://schemas.openxmlformats.org/markup-compatibility/2006">
          <mc:Choice Requires="x14">
            <control shapeId="3079" r:id="rId9" name="チェック 7">
              <controlPr locked="0" defaultSize="0" autoFill="0" autoLine="0" autoPict="0">
                <anchor moveWithCells="1">
                  <from>
                    <xdr:col>4</xdr:col>
                    <xdr:colOff>0</xdr:colOff>
                    <xdr:row>69</xdr:row>
                    <xdr:rowOff>0</xdr:rowOff>
                  </from>
                  <to>
                    <xdr:col>5</xdr:col>
                    <xdr:colOff>9525</xdr:colOff>
                    <xdr:row>70</xdr:row>
                    <xdr:rowOff>9525</xdr:rowOff>
                  </to>
                </anchor>
              </controlPr>
            </control>
          </mc:Choice>
        </mc:AlternateContent>
        <mc:AlternateContent xmlns:mc="http://schemas.openxmlformats.org/markup-compatibility/2006">
          <mc:Choice Requires="x14">
            <control shapeId="3080" r:id="rId10" name="チェック 8">
              <controlPr locked="0" defaultSize="0" autoFill="0" autoLine="0" autoPict="0">
                <anchor moveWithCells="1">
                  <from>
                    <xdr:col>4</xdr:col>
                    <xdr:colOff>0</xdr:colOff>
                    <xdr:row>69</xdr:row>
                    <xdr:rowOff>171450</xdr:rowOff>
                  </from>
                  <to>
                    <xdr:col>5</xdr:col>
                    <xdr:colOff>9525</xdr:colOff>
                    <xdr:row>71</xdr:row>
                    <xdr:rowOff>28575</xdr:rowOff>
                  </to>
                </anchor>
              </controlPr>
            </control>
          </mc:Choice>
        </mc:AlternateContent>
        <mc:AlternateContent xmlns:mc="http://schemas.openxmlformats.org/markup-compatibility/2006">
          <mc:Choice Requires="x14">
            <control shapeId="3081" r:id="rId11" name="チェック 9">
              <controlPr locked="0" defaultSize="0" autoFill="0" autoLine="0" autoPict="0">
                <anchor moveWithCells="1">
                  <from>
                    <xdr:col>4</xdr:col>
                    <xdr:colOff>0</xdr:colOff>
                    <xdr:row>70</xdr:row>
                    <xdr:rowOff>142875</xdr:rowOff>
                  </from>
                  <to>
                    <xdr:col>5</xdr:col>
                    <xdr:colOff>9525</xdr:colOff>
                    <xdr:row>71</xdr:row>
                    <xdr:rowOff>200025</xdr:rowOff>
                  </to>
                </anchor>
              </controlPr>
            </control>
          </mc:Choice>
        </mc:AlternateContent>
        <mc:AlternateContent xmlns:mc="http://schemas.openxmlformats.org/markup-compatibility/2006">
          <mc:Choice Requires="x14">
            <control shapeId="3082" r:id="rId12" name="チェック 10">
              <controlPr locked="0" defaultSize="0" autoFill="0" autoLine="0" autoPict="0">
                <anchor moveWithCells="1">
                  <from>
                    <xdr:col>4</xdr:col>
                    <xdr:colOff>0</xdr:colOff>
                    <xdr:row>71</xdr:row>
                    <xdr:rowOff>428625</xdr:rowOff>
                  </from>
                  <to>
                    <xdr:col>5</xdr:col>
                    <xdr:colOff>9525</xdr:colOff>
                    <xdr:row>73</xdr:row>
                    <xdr:rowOff>28575</xdr:rowOff>
                  </to>
                </anchor>
              </controlPr>
            </control>
          </mc:Choice>
        </mc:AlternateContent>
        <mc:AlternateContent xmlns:mc="http://schemas.openxmlformats.org/markup-compatibility/2006">
          <mc:Choice Requires="x14">
            <control shapeId="3083" r:id="rId13" name="チェック 11">
              <controlPr locked="0" defaultSize="0" autoFill="0" autoLine="0" autoPict="0">
                <anchor moveWithCells="1">
                  <from>
                    <xdr:col>4</xdr:col>
                    <xdr:colOff>0</xdr:colOff>
                    <xdr:row>72</xdr:row>
                    <xdr:rowOff>123825</xdr:rowOff>
                  </from>
                  <to>
                    <xdr:col>5</xdr:col>
                    <xdr:colOff>9525</xdr:colOff>
                    <xdr:row>74</xdr:row>
                    <xdr:rowOff>28575</xdr:rowOff>
                  </to>
                </anchor>
              </controlPr>
            </control>
          </mc:Choice>
        </mc:AlternateContent>
        <mc:AlternateContent xmlns:mc="http://schemas.openxmlformats.org/markup-compatibility/2006">
          <mc:Choice Requires="x14">
            <control shapeId="3084" r:id="rId14" name="チェック 12">
              <controlPr locked="0" defaultSize="0" autoFill="0" autoLine="0" autoPict="0">
                <anchor moveWithCells="1">
                  <from>
                    <xdr:col>4</xdr:col>
                    <xdr:colOff>0</xdr:colOff>
                    <xdr:row>73</xdr:row>
                    <xdr:rowOff>123825</xdr:rowOff>
                  </from>
                  <to>
                    <xdr:col>5</xdr:col>
                    <xdr:colOff>9525</xdr:colOff>
                    <xdr:row>75</xdr:row>
                    <xdr:rowOff>28575</xdr:rowOff>
                  </to>
                </anchor>
              </controlPr>
            </control>
          </mc:Choice>
        </mc:AlternateContent>
        <mc:AlternateContent xmlns:mc="http://schemas.openxmlformats.org/markup-compatibility/2006">
          <mc:Choice Requires="x14">
            <control shapeId="3085" r:id="rId15" name="チェック 13">
              <controlPr locked="0" defaultSize="0" autoFill="0" autoLine="0" autoPict="0">
                <anchor moveWithCells="1">
                  <from>
                    <xdr:col>4</xdr:col>
                    <xdr:colOff>0</xdr:colOff>
                    <xdr:row>74</xdr:row>
                    <xdr:rowOff>123825</xdr:rowOff>
                  </from>
                  <to>
                    <xdr:col>5</xdr:col>
                    <xdr:colOff>9525</xdr:colOff>
                    <xdr:row>76</xdr:row>
                    <xdr:rowOff>28575</xdr:rowOff>
                  </to>
                </anchor>
              </controlPr>
            </control>
          </mc:Choice>
        </mc:AlternateContent>
        <mc:AlternateContent xmlns:mc="http://schemas.openxmlformats.org/markup-compatibility/2006">
          <mc:Choice Requires="x14">
            <control shapeId="3086" r:id="rId16" name="チェック 14">
              <controlPr locked="0" defaultSize="0" autoFill="0" autoLine="0" autoPict="0">
                <anchor moveWithCells="1">
                  <from>
                    <xdr:col>4</xdr:col>
                    <xdr:colOff>0</xdr:colOff>
                    <xdr:row>75</xdr:row>
                    <xdr:rowOff>123825</xdr:rowOff>
                  </from>
                  <to>
                    <xdr:col>5</xdr:col>
                    <xdr:colOff>9525</xdr:colOff>
                    <xdr:row>77</xdr:row>
                    <xdr:rowOff>28575</xdr:rowOff>
                  </to>
                </anchor>
              </controlPr>
            </control>
          </mc:Choice>
        </mc:AlternateContent>
        <mc:AlternateContent xmlns:mc="http://schemas.openxmlformats.org/markup-compatibility/2006">
          <mc:Choice Requires="x14">
            <control shapeId="3087" r:id="rId17" name="チェック 15">
              <controlPr locked="0" defaultSize="0" autoFill="0" autoLine="0" autoPict="0">
                <anchor moveWithCells="1">
                  <from>
                    <xdr:col>4</xdr:col>
                    <xdr:colOff>0</xdr:colOff>
                    <xdr:row>76</xdr:row>
                    <xdr:rowOff>133350</xdr:rowOff>
                  </from>
                  <to>
                    <xdr:col>5</xdr:col>
                    <xdr:colOff>9525</xdr:colOff>
                    <xdr:row>77</xdr:row>
                    <xdr:rowOff>190500</xdr:rowOff>
                  </to>
                </anchor>
              </controlPr>
            </control>
          </mc:Choice>
        </mc:AlternateContent>
        <mc:AlternateContent xmlns:mc="http://schemas.openxmlformats.org/markup-compatibility/2006">
          <mc:Choice Requires="x14">
            <control shapeId="3088" r:id="rId18" name="チェック 16">
              <controlPr locked="0" defaultSize="0" autoFill="0" autoLine="0" autoPict="0">
                <anchor moveWithCells="1">
                  <from>
                    <xdr:col>4</xdr:col>
                    <xdr:colOff>0</xdr:colOff>
                    <xdr:row>78</xdr:row>
                    <xdr:rowOff>0</xdr:rowOff>
                  </from>
                  <to>
                    <xdr:col>5</xdr:col>
                    <xdr:colOff>9525</xdr:colOff>
                    <xdr:row>79</xdr:row>
                    <xdr:rowOff>9525</xdr:rowOff>
                  </to>
                </anchor>
              </controlPr>
            </control>
          </mc:Choice>
        </mc:AlternateContent>
        <mc:AlternateContent xmlns:mc="http://schemas.openxmlformats.org/markup-compatibility/2006">
          <mc:Choice Requires="x14">
            <control shapeId="3089" r:id="rId19" name="チェック 17">
              <controlPr locked="0" defaultSize="0" autoFill="0" autoLine="0" autoPict="0">
                <anchor moveWithCells="1">
                  <from>
                    <xdr:col>4</xdr:col>
                    <xdr:colOff>0</xdr:colOff>
                    <xdr:row>78</xdr:row>
                    <xdr:rowOff>171450</xdr:rowOff>
                  </from>
                  <to>
                    <xdr:col>5</xdr:col>
                    <xdr:colOff>9525</xdr:colOff>
                    <xdr:row>79</xdr:row>
                    <xdr:rowOff>180975</xdr:rowOff>
                  </to>
                </anchor>
              </controlPr>
            </control>
          </mc:Choice>
        </mc:AlternateContent>
        <mc:AlternateContent xmlns:mc="http://schemas.openxmlformats.org/markup-compatibility/2006">
          <mc:Choice Requires="x14">
            <control shapeId="3090" r:id="rId20" name="チェック 18">
              <controlPr locked="0" defaultSize="0" autoFill="0" autoLine="0" autoPict="0">
                <anchor moveWithCells="1">
                  <from>
                    <xdr:col>4</xdr:col>
                    <xdr:colOff>0</xdr:colOff>
                    <xdr:row>79</xdr:row>
                    <xdr:rowOff>285750</xdr:rowOff>
                  </from>
                  <to>
                    <xdr:col>5</xdr:col>
                    <xdr:colOff>9525</xdr:colOff>
                    <xdr:row>81</xdr:row>
                    <xdr:rowOff>38100</xdr:rowOff>
                  </to>
                </anchor>
              </controlPr>
            </control>
          </mc:Choice>
        </mc:AlternateContent>
        <mc:AlternateContent xmlns:mc="http://schemas.openxmlformats.org/markup-compatibility/2006">
          <mc:Choice Requires="x14">
            <control shapeId="3091" r:id="rId21" name="チェック 19">
              <controlPr locked="0" defaultSize="0" autoFill="0" autoLine="0" autoPict="0">
                <anchor moveWithCells="1">
                  <from>
                    <xdr:col>4</xdr:col>
                    <xdr:colOff>0</xdr:colOff>
                    <xdr:row>80</xdr:row>
                    <xdr:rowOff>133350</xdr:rowOff>
                  </from>
                  <to>
                    <xdr:col>5</xdr:col>
                    <xdr:colOff>9525</xdr:colOff>
                    <xdr:row>82</xdr:row>
                    <xdr:rowOff>38100</xdr:rowOff>
                  </to>
                </anchor>
              </controlPr>
            </control>
          </mc:Choice>
        </mc:AlternateContent>
        <mc:AlternateContent xmlns:mc="http://schemas.openxmlformats.org/markup-compatibility/2006">
          <mc:Choice Requires="x14">
            <control shapeId="3092" r:id="rId22" name="チェック 20">
              <controlPr locked="0" defaultSize="0" autoFill="0" autoLine="0" autoPict="0">
                <anchor moveWithCells="1">
                  <from>
                    <xdr:col>4</xdr:col>
                    <xdr:colOff>0</xdr:colOff>
                    <xdr:row>81</xdr:row>
                    <xdr:rowOff>133350</xdr:rowOff>
                  </from>
                  <to>
                    <xdr:col>5</xdr:col>
                    <xdr:colOff>9525</xdr:colOff>
                    <xdr:row>83</xdr:row>
                    <xdr:rowOff>38100</xdr:rowOff>
                  </to>
                </anchor>
              </controlPr>
            </control>
          </mc:Choice>
        </mc:AlternateContent>
        <mc:AlternateContent xmlns:mc="http://schemas.openxmlformats.org/markup-compatibility/2006">
          <mc:Choice Requires="x14">
            <control shapeId="3093" r:id="rId23" name="チェック 21">
              <controlPr locked="0" defaultSize="0" autoFill="0" autoLine="0" autoPict="0">
                <anchor moveWithCells="1">
                  <from>
                    <xdr:col>4</xdr:col>
                    <xdr:colOff>0</xdr:colOff>
                    <xdr:row>82</xdr:row>
                    <xdr:rowOff>133350</xdr:rowOff>
                  </from>
                  <to>
                    <xdr:col>5</xdr:col>
                    <xdr:colOff>9525</xdr:colOff>
                    <xdr:row>84</xdr:row>
                    <xdr:rowOff>38100</xdr:rowOff>
                  </to>
                </anchor>
              </controlPr>
            </control>
          </mc:Choice>
        </mc:AlternateContent>
        <mc:AlternateContent xmlns:mc="http://schemas.openxmlformats.org/markup-compatibility/2006">
          <mc:Choice Requires="x14">
            <control shapeId="3094" r:id="rId24" name="チェック 22">
              <controlPr locked="0" defaultSize="0" autoFill="0" autoLine="0" autoPict="0">
                <anchor moveWithCells="1">
                  <from>
                    <xdr:col>4</xdr:col>
                    <xdr:colOff>0</xdr:colOff>
                    <xdr:row>83</xdr:row>
                    <xdr:rowOff>133350</xdr:rowOff>
                  </from>
                  <to>
                    <xdr:col>5</xdr:col>
                    <xdr:colOff>9525</xdr:colOff>
                    <xdr:row>84</xdr:row>
                    <xdr:rowOff>190500</xdr:rowOff>
                  </to>
                </anchor>
              </controlPr>
            </control>
          </mc:Choice>
        </mc:AlternateContent>
        <mc:AlternateContent xmlns:mc="http://schemas.openxmlformats.org/markup-compatibility/2006">
          <mc:Choice Requires="x14">
            <control shapeId="3098" r:id="rId25" name="チェック 26">
              <controlPr locked="0" defaultSize="0" autoFill="0" autoLine="0" autoPict="0">
                <anchor moveWithCells="1">
                  <from>
                    <xdr:col>6</xdr:col>
                    <xdr:colOff>0</xdr:colOff>
                    <xdr:row>88</xdr:row>
                    <xdr:rowOff>0</xdr:rowOff>
                  </from>
                  <to>
                    <xdr:col>7</xdr:col>
                    <xdr:colOff>9525</xdr:colOff>
                    <xdr:row>89</xdr:row>
                    <xdr:rowOff>9525</xdr:rowOff>
                  </to>
                </anchor>
              </controlPr>
            </control>
          </mc:Choice>
        </mc:AlternateContent>
        <mc:AlternateContent xmlns:mc="http://schemas.openxmlformats.org/markup-compatibility/2006">
          <mc:Choice Requires="x14">
            <control shapeId="3100" r:id="rId26" name="チェック 28">
              <controlPr locked="0" defaultSize="0" autoFill="0" autoLine="0" autoPict="0">
                <anchor moveWithCells="1">
                  <from>
                    <xdr:col>22</xdr:col>
                    <xdr:colOff>180975</xdr:colOff>
                    <xdr:row>88</xdr:row>
                    <xdr:rowOff>0</xdr:rowOff>
                  </from>
                  <to>
                    <xdr:col>23</xdr:col>
                    <xdr:colOff>190500</xdr:colOff>
                    <xdr:row>89</xdr:row>
                    <xdr:rowOff>9525</xdr:rowOff>
                  </to>
                </anchor>
              </controlPr>
            </control>
          </mc:Choice>
        </mc:AlternateContent>
        <mc:AlternateContent xmlns:mc="http://schemas.openxmlformats.org/markup-compatibility/2006">
          <mc:Choice Requires="x14">
            <control shapeId="3101" r:id="rId27" name="チェック 29">
              <controlPr locked="0" defaultSize="0" autoFill="0" autoLine="0" autoPict="0">
                <anchor moveWithCells="1">
                  <from>
                    <xdr:col>6</xdr:col>
                    <xdr:colOff>0</xdr:colOff>
                    <xdr:row>89</xdr:row>
                    <xdr:rowOff>0</xdr:rowOff>
                  </from>
                  <to>
                    <xdr:col>7</xdr:col>
                    <xdr:colOff>9525</xdr:colOff>
                    <xdr:row>90</xdr:row>
                    <xdr:rowOff>9525</xdr:rowOff>
                  </to>
                </anchor>
              </controlPr>
            </control>
          </mc:Choice>
        </mc:AlternateContent>
        <mc:AlternateContent xmlns:mc="http://schemas.openxmlformats.org/markup-compatibility/2006">
          <mc:Choice Requires="x14">
            <control shapeId="3102" r:id="rId28" name="チェック 30">
              <controlPr locked="0" defaultSize="0" autoFill="0" autoLine="0" autoPict="0">
                <anchor moveWithCells="1">
                  <from>
                    <xdr:col>22</xdr:col>
                    <xdr:colOff>180975</xdr:colOff>
                    <xdr:row>89</xdr:row>
                    <xdr:rowOff>0</xdr:rowOff>
                  </from>
                  <to>
                    <xdr:col>23</xdr:col>
                    <xdr:colOff>190500</xdr:colOff>
                    <xdr:row>90</xdr:row>
                    <xdr:rowOff>9525</xdr:rowOff>
                  </to>
                </anchor>
              </controlPr>
            </control>
          </mc:Choice>
        </mc:AlternateContent>
        <mc:AlternateContent xmlns:mc="http://schemas.openxmlformats.org/markup-compatibility/2006">
          <mc:Choice Requires="x14">
            <control shapeId="3103" r:id="rId29" name="チェック 31">
              <controlPr locked="0" defaultSize="0" autoFill="0" autoLine="0" autoPict="0">
                <anchor moveWithCells="1">
                  <from>
                    <xdr:col>6</xdr:col>
                    <xdr:colOff>0</xdr:colOff>
                    <xdr:row>90</xdr:row>
                    <xdr:rowOff>0</xdr:rowOff>
                  </from>
                  <to>
                    <xdr:col>7</xdr:col>
                    <xdr:colOff>9525</xdr:colOff>
                    <xdr:row>91</xdr:row>
                    <xdr:rowOff>9525</xdr:rowOff>
                  </to>
                </anchor>
              </controlPr>
            </control>
          </mc:Choice>
        </mc:AlternateContent>
        <mc:AlternateContent xmlns:mc="http://schemas.openxmlformats.org/markup-compatibility/2006">
          <mc:Choice Requires="x14">
            <control shapeId="3104" r:id="rId30" name="チェック 32">
              <controlPr locked="0" defaultSize="0" autoFill="0" autoLine="0" autoPict="0">
                <anchor moveWithCells="1">
                  <from>
                    <xdr:col>24</xdr:col>
                    <xdr:colOff>180975</xdr:colOff>
                    <xdr:row>90</xdr:row>
                    <xdr:rowOff>0</xdr:rowOff>
                  </from>
                  <to>
                    <xdr:col>25</xdr:col>
                    <xdr:colOff>190500</xdr:colOff>
                    <xdr:row>91</xdr:row>
                    <xdr:rowOff>9525</xdr:rowOff>
                  </to>
                </anchor>
              </controlPr>
            </control>
          </mc:Choice>
        </mc:AlternateContent>
        <mc:AlternateContent xmlns:mc="http://schemas.openxmlformats.org/markup-compatibility/2006">
          <mc:Choice Requires="x14">
            <control shapeId="3105" r:id="rId31" name="チェック 33">
              <controlPr locked="0" defaultSize="0" autoFill="0" autoLine="0" autoPict="0">
                <anchor moveWithCells="1">
                  <from>
                    <xdr:col>6</xdr:col>
                    <xdr:colOff>0</xdr:colOff>
                    <xdr:row>91</xdr:row>
                    <xdr:rowOff>0</xdr:rowOff>
                  </from>
                  <to>
                    <xdr:col>7</xdr:col>
                    <xdr:colOff>9525</xdr:colOff>
                    <xdr:row>92</xdr:row>
                    <xdr:rowOff>9525</xdr:rowOff>
                  </to>
                </anchor>
              </controlPr>
            </control>
          </mc:Choice>
        </mc:AlternateContent>
        <mc:AlternateContent xmlns:mc="http://schemas.openxmlformats.org/markup-compatibility/2006">
          <mc:Choice Requires="x14">
            <control shapeId="3109" r:id="rId32" name="チェック 37">
              <controlPr locked="0" defaultSize="0" autoFill="0" autoLine="0" autoPict="0">
                <anchor moveWithCells="1">
                  <from>
                    <xdr:col>15</xdr:col>
                    <xdr:colOff>104775</xdr:colOff>
                    <xdr:row>23</xdr:row>
                    <xdr:rowOff>9525</xdr:rowOff>
                  </from>
                  <to>
                    <xdr:col>16</xdr:col>
                    <xdr:colOff>114300</xdr:colOff>
                    <xdr:row>24</xdr:row>
                    <xdr:rowOff>0</xdr:rowOff>
                  </to>
                </anchor>
              </controlPr>
            </control>
          </mc:Choice>
        </mc:AlternateContent>
        <mc:AlternateContent xmlns:mc="http://schemas.openxmlformats.org/markup-compatibility/2006">
          <mc:Choice Requires="x14">
            <control shapeId="3114" r:id="rId33" name="チェック 42">
              <controlPr locked="0" defaultSize="0" autoFill="0" autoLine="0" autoPict="0">
                <anchor moveWithCells="1">
                  <from>
                    <xdr:col>25</xdr:col>
                    <xdr:colOff>104775</xdr:colOff>
                    <xdr:row>21</xdr:row>
                    <xdr:rowOff>9525</xdr:rowOff>
                  </from>
                  <to>
                    <xdr:col>26</xdr:col>
                    <xdr:colOff>114300</xdr:colOff>
                    <xdr:row>22</xdr:row>
                    <xdr:rowOff>0</xdr:rowOff>
                  </to>
                </anchor>
              </controlPr>
            </control>
          </mc:Choice>
        </mc:AlternateContent>
        <mc:AlternateContent xmlns:mc="http://schemas.openxmlformats.org/markup-compatibility/2006">
          <mc:Choice Requires="x14">
            <control shapeId="3116" r:id="rId34" name="チェック 44">
              <controlPr locked="0" defaultSize="0" autoFill="0" autoLine="0" autoPict="0">
                <anchor moveWithCells="1">
                  <from>
                    <xdr:col>29</xdr:col>
                    <xdr:colOff>104775</xdr:colOff>
                    <xdr:row>21</xdr:row>
                    <xdr:rowOff>9525</xdr:rowOff>
                  </from>
                  <to>
                    <xdr:col>30</xdr:col>
                    <xdr:colOff>123825</xdr:colOff>
                    <xdr:row>22</xdr:row>
                    <xdr:rowOff>0</xdr:rowOff>
                  </to>
                </anchor>
              </controlPr>
            </control>
          </mc:Choice>
        </mc:AlternateContent>
        <mc:AlternateContent xmlns:mc="http://schemas.openxmlformats.org/markup-compatibility/2006">
          <mc:Choice Requires="x14">
            <control shapeId="3117" r:id="rId35" name="チェック 45">
              <controlPr locked="0" defaultSize="0" autoFill="0" autoLine="0" autoPict="0">
                <anchor moveWithCells="1">
                  <from>
                    <xdr:col>25</xdr:col>
                    <xdr:colOff>104775</xdr:colOff>
                    <xdr:row>22</xdr:row>
                    <xdr:rowOff>9525</xdr:rowOff>
                  </from>
                  <to>
                    <xdr:col>26</xdr:col>
                    <xdr:colOff>114300</xdr:colOff>
                    <xdr:row>23</xdr:row>
                    <xdr:rowOff>0</xdr:rowOff>
                  </to>
                </anchor>
              </controlPr>
            </control>
          </mc:Choice>
        </mc:AlternateContent>
        <mc:AlternateContent xmlns:mc="http://schemas.openxmlformats.org/markup-compatibility/2006">
          <mc:Choice Requires="x14">
            <control shapeId="3118" r:id="rId36" name="チェック 46">
              <controlPr locked="0" defaultSize="0" autoFill="0" autoLine="0" autoPict="0">
                <anchor moveWithCells="1">
                  <from>
                    <xdr:col>29</xdr:col>
                    <xdr:colOff>104775</xdr:colOff>
                    <xdr:row>22</xdr:row>
                    <xdr:rowOff>9525</xdr:rowOff>
                  </from>
                  <to>
                    <xdr:col>30</xdr:col>
                    <xdr:colOff>123825</xdr:colOff>
                    <xdr:row>23</xdr:row>
                    <xdr:rowOff>0</xdr:rowOff>
                  </to>
                </anchor>
              </controlPr>
            </control>
          </mc:Choice>
        </mc:AlternateContent>
        <mc:AlternateContent xmlns:mc="http://schemas.openxmlformats.org/markup-compatibility/2006">
          <mc:Choice Requires="x14">
            <control shapeId="3119" r:id="rId37" name="チェック 47">
              <controlPr locked="0" defaultSize="0" autoFill="0" autoLine="0" autoPict="0">
                <anchor moveWithCells="1">
                  <from>
                    <xdr:col>33</xdr:col>
                    <xdr:colOff>104775</xdr:colOff>
                    <xdr:row>22</xdr:row>
                    <xdr:rowOff>9525</xdr:rowOff>
                  </from>
                  <to>
                    <xdr:col>34</xdr:col>
                    <xdr:colOff>114300</xdr:colOff>
                    <xdr:row>23</xdr:row>
                    <xdr:rowOff>0</xdr:rowOff>
                  </to>
                </anchor>
              </controlPr>
            </control>
          </mc:Choice>
        </mc:AlternateContent>
        <mc:AlternateContent xmlns:mc="http://schemas.openxmlformats.org/markup-compatibility/2006">
          <mc:Choice Requires="x14">
            <control shapeId="3120" r:id="rId38" name="チェック 48">
              <controlPr locked="0" defaultSize="0" autoFill="0" autoLine="0" autoPict="0">
                <anchor moveWithCells="1">
                  <from>
                    <xdr:col>15</xdr:col>
                    <xdr:colOff>104775</xdr:colOff>
                    <xdr:row>24</xdr:row>
                    <xdr:rowOff>9525</xdr:rowOff>
                  </from>
                  <to>
                    <xdr:col>16</xdr:col>
                    <xdr:colOff>114300</xdr:colOff>
                    <xdr:row>25</xdr:row>
                    <xdr:rowOff>0</xdr:rowOff>
                  </to>
                </anchor>
              </controlPr>
            </control>
          </mc:Choice>
        </mc:AlternateContent>
        <mc:AlternateContent xmlns:mc="http://schemas.openxmlformats.org/markup-compatibility/2006">
          <mc:Choice Requires="x14">
            <control shapeId="3122" r:id="rId39" name="チェック 50">
              <controlPr locked="0" defaultSize="0" autoFill="0" autoLine="0" autoPict="0">
                <anchor moveWithCells="1">
                  <from>
                    <xdr:col>15</xdr:col>
                    <xdr:colOff>104775</xdr:colOff>
                    <xdr:row>25</xdr:row>
                    <xdr:rowOff>9525</xdr:rowOff>
                  </from>
                  <to>
                    <xdr:col>16</xdr:col>
                    <xdr:colOff>114300</xdr:colOff>
                    <xdr:row>26</xdr:row>
                    <xdr:rowOff>0</xdr:rowOff>
                  </to>
                </anchor>
              </controlPr>
            </control>
          </mc:Choice>
        </mc:AlternateContent>
        <mc:AlternateContent xmlns:mc="http://schemas.openxmlformats.org/markup-compatibility/2006">
          <mc:Choice Requires="x14">
            <control shapeId="3123" r:id="rId40" name="チェック 51">
              <controlPr locked="0" defaultSize="0" autoFill="0" autoLine="0" autoPict="0">
                <anchor moveWithCells="1">
                  <from>
                    <xdr:col>27</xdr:col>
                    <xdr:colOff>142875</xdr:colOff>
                    <xdr:row>24</xdr:row>
                    <xdr:rowOff>9525</xdr:rowOff>
                  </from>
                  <to>
                    <xdr:col>28</xdr:col>
                    <xdr:colOff>152400</xdr:colOff>
                    <xdr:row>25</xdr:row>
                    <xdr:rowOff>0</xdr:rowOff>
                  </to>
                </anchor>
              </controlPr>
            </control>
          </mc:Choice>
        </mc:AlternateContent>
        <mc:AlternateContent xmlns:mc="http://schemas.openxmlformats.org/markup-compatibility/2006">
          <mc:Choice Requires="x14">
            <control shapeId="3125" r:id="rId41" name="チェック 53">
              <controlPr locked="0" defaultSize="0" autoFill="0" autoLine="0" autoPict="0">
                <anchor moveWithCells="1">
                  <from>
                    <xdr:col>27</xdr:col>
                    <xdr:colOff>142875</xdr:colOff>
                    <xdr:row>25</xdr:row>
                    <xdr:rowOff>9525</xdr:rowOff>
                  </from>
                  <to>
                    <xdr:col>28</xdr:col>
                    <xdr:colOff>152400</xdr:colOff>
                    <xdr:row>26</xdr:row>
                    <xdr:rowOff>0</xdr:rowOff>
                  </to>
                </anchor>
              </controlPr>
            </control>
          </mc:Choice>
        </mc:AlternateContent>
        <mc:AlternateContent xmlns:mc="http://schemas.openxmlformats.org/markup-compatibility/2006">
          <mc:Choice Requires="x14">
            <control shapeId="3126" r:id="rId42" name="チェック 54">
              <controlPr locked="0" defaultSize="0" autoFill="0" autoLine="0" autoPict="0">
                <anchor moveWithCells="1">
                  <from>
                    <xdr:col>27</xdr:col>
                    <xdr:colOff>142875</xdr:colOff>
                    <xdr:row>23</xdr:row>
                    <xdr:rowOff>9525</xdr:rowOff>
                  </from>
                  <to>
                    <xdr:col>28</xdr:col>
                    <xdr:colOff>152400</xdr:colOff>
                    <xdr:row>24</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49"/>
  </sheetPr>
  <dimension ref="A1:BW65"/>
  <sheetViews>
    <sheetView view="pageBreakPreview" zoomScale="90" zoomScaleSheetLayoutView="90" workbookViewId="0">
      <pane ySplit="6" topLeftCell="A7" activePane="bottomLeft" state="frozen"/>
      <selection pane="bottomLeft"/>
    </sheetView>
  </sheetViews>
  <sheetFormatPr defaultRowHeight="13.5" x14ac:dyDescent="0.15"/>
  <cols>
    <col min="1" max="3" width="3.875" style="33" customWidth="1"/>
    <col min="4" max="4" width="24.75" style="33" customWidth="1"/>
    <col min="5" max="5" width="14.875" style="33" customWidth="1"/>
    <col min="6" max="6" width="28.125" style="33" customWidth="1"/>
    <col min="7" max="7" width="22.125" style="33" customWidth="1"/>
    <col min="8" max="8" width="3.375" style="125" bestFit="1" customWidth="1"/>
    <col min="9" max="9" width="10.75" style="125" customWidth="1"/>
    <col min="10" max="10" width="9.625" style="125" customWidth="1"/>
    <col min="11" max="11" width="4.375" style="126" customWidth="1"/>
    <col min="12" max="12" width="3.375" style="125" customWidth="1"/>
    <col min="13" max="13" width="13.375" style="125" customWidth="1"/>
    <col min="14" max="14" width="4.375" style="127" customWidth="1"/>
    <col min="15" max="15" width="3.375" style="127" customWidth="1"/>
    <col min="16" max="16" width="13.375" style="127" customWidth="1"/>
    <col min="17" max="17" width="4.375" style="127" customWidth="1"/>
    <col min="18" max="18" width="4" style="33" customWidth="1"/>
    <col min="19" max="45" width="9" style="33" customWidth="1"/>
    <col min="46" max="46" width="7.875" style="33" customWidth="1"/>
    <col min="47" max="47" width="7.875" style="125" customWidth="1"/>
    <col min="48" max="67" width="9" style="33" customWidth="1"/>
    <col min="68" max="68" width="27.125" style="33" customWidth="1"/>
    <col min="69" max="69" width="11.5" style="33" customWidth="1"/>
    <col min="70" max="71" width="9" style="33" customWidth="1"/>
    <col min="72" max="72" width="12.75" style="33" customWidth="1"/>
    <col min="73" max="73" width="6.75" style="33" customWidth="1"/>
    <col min="74" max="74" width="50.75" style="33" customWidth="1"/>
    <col min="75" max="75" width="9" style="33" customWidth="1"/>
    <col min="76" max="16384" width="9" style="33"/>
  </cols>
  <sheetData>
    <row r="1" spans="1:75" ht="21" customHeight="1" x14ac:dyDescent="0.15">
      <c r="A1" s="33" t="s">
        <v>142</v>
      </c>
    </row>
    <row r="2" spans="1:75" ht="21" customHeight="1" x14ac:dyDescent="0.15">
      <c r="A2" s="626" t="s">
        <v>55</v>
      </c>
      <c r="B2" s="626"/>
      <c r="C2" s="626"/>
      <c r="D2" s="626"/>
      <c r="E2" s="626"/>
      <c r="F2" s="626"/>
      <c r="G2" s="626"/>
      <c r="H2" s="626"/>
      <c r="I2" s="626"/>
      <c r="J2" s="626"/>
      <c r="K2" s="626"/>
      <c r="L2" s="626"/>
      <c r="M2" s="626"/>
      <c r="N2" s="626"/>
      <c r="O2" s="626"/>
      <c r="P2" s="626"/>
      <c r="Q2" s="626"/>
    </row>
    <row r="3" spans="1:75" ht="8.25" customHeight="1" x14ac:dyDescent="0.15">
      <c r="A3" s="128"/>
      <c r="B3" s="128"/>
      <c r="C3" s="128"/>
      <c r="D3" s="128"/>
      <c r="E3" s="128"/>
      <c r="F3" s="128"/>
      <c r="G3" s="128"/>
    </row>
    <row r="4" spans="1:75" ht="27" customHeight="1" x14ac:dyDescent="0.15">
      <c r="A4" s="627" t="s">
        <v>33</v>
      </c>
      <c r="B4" s="627"/>
      <c r="C4" s="627"/>
      <c r="D4" s="628" t="str">
        <f>IF('(0)連絡票'!D4&lt;&gt;"",'(0)連絡票'!D4,"")</f>
        <v/>
      </c>
      <c r="E4" s="629"/>
      <c r="F4" s="629"/>
      <c r="G4" s="629"/>
      <c r="H4" s="629"/>
      <c r="I4" s="629"/>
      <c r="J4" s="629"/>
      <c r="K4" s="629"/>
      <c r="L4" s="629"/>
      <c r="M4" s="629"/>
      <c r="N4" s="629"/>
      <c r="O4" s="629"/>
      <c r="P4" s="629"/>
      <c r="Q4" s="630"/>
    </row>
    <row r="5" spans="1:75" ht="19.5" customHeight="1" x14ac:dyDescent="0.15"/>
    <row r="6" spans="1:75" ht="45.75" customHeight="1" x14ac:dyDescent="0.15">
      <c r="A6" s="631" t="s">
        <v>347</v>
      </c>
      <c r="B6" s="632"/>
      <c r="C6" s="632"/>
      <c r="D6" s="633"/>
      <c r="E6" s="130" t="s">
        <v>300</v>
      </c>
      <c r="F6" s="634" t="s">
        <v>354</v>
      </c>
      <c r="G6" s="634"/>
      <c r="H6" s="631" t="s">
        <v>357</v>
      </c>
      <c r="I6" s="632"/>
      <c r="J6" s="632"/>
      <c r="K6" s="633"/>
      <c r="L6" s="635" t="s">
        <v>373</v>
      </c>
      <c r="M6" s="636"/>
      <c r="N6" s="637"/>
      <c r="O6" s="635" t="s">
        <v>309</v>
      </c>
      <c r="P6" s="636"/>
      <c r="Q6" s="637"/>
    </row>
    <row r="7" spans="1:75" ht="24" customHeight="1" x14ac:dyDescent="0.15">
      <c r="A7" s="619" t="s">
        <v>303</v>
      </c>
      <c r="B7" s="620"/>
      <c r="C7" s="621"/>
      <c r="D7" s="622"/>
      <c r="E7" s="131" t="s">
        <v>90</v>
      </c>
      <c r="F7" s="136" t="s">
        <v>348</v>
      </c>
      <c r="G7" s="137" t="s">
        <v>351</v>
      </c>
      <c r="H7" s="623" t="s">
        <v>82</v>
      </c>
      <c r="I7" s="624"/>
      <c r="J7" s="624" t="s">
        <v>224</v>
      </c>
      <c r="K7" s="625"/>
      <c r="L7" s="562"/>
      <c r="M7" s="563"/>
      <c r="N7" s="568" t="s">
        <v>8</v>
      </c>
      <c r="O7" s="571">
        <f>I10*I11+M10*M11+P10*P11</f>
        <v>0</v>
      </c>
      <c r="P7" s="572"/>
      <c r="Q7" s="577" t="s">
        <v>8</v>
      </c>
      <c r="S7" s="153"/>
      <c r="AU7" s="33"/>
      <c r="BP7" s="155" t="s">
        <v>24</v>
      </c>
      <c r="BQ7" s="156"/>
      <c r="BR7" s="156"/>
      <c r="BS7" s="124"/>
      <c r="BT7" s="157" t="s">
        <v>125</v>
      </c>
      <c r="BU7" s="157" t="s">
        <v>27</v>
      </c>
      <c r="BV7" s="157" t="s">
        <v>126</v>
      </c>
      <c r="BW7" s="157" t="s">
        <v>127</v>
      </c>
    </row>
    <row r="8" spans="1:75" ht="24" customHeight="1" x14ac:dyDescent="0.15">
      <c r="A8" s="603" t="s">
        <v>355</v>
      </c>
      <c r="B8" s="604"/>
      <c r="C8" s="605"/>
      <c r="D8" s="606"/>
      <c r="E8" s="132" t="s">
        <v>225</v>
      </c>
      <c r="F8" s="132" t="s">
        <v>35</v>
      </c>
      <c r="G8" s="106" t="s">
        <v>352</v>
      </c>
      <c r="H8" s="587" t="s">
        <v>270</v>
      </c>
      <c r="I8" s="588"/>
      <c r="J8" s="588" t="s">
        <v>356</v>
      </c>
      <c r="K8" s="591"/>
      <c r="L8" s="564"/>
      <c r="M8" s="565"/>
      <c r="N8" s="569"/>
      <c r="O8" s="573"/>
      <c r="P8" s="574"/>
      <c r="Q8" s="578"/>
      <c r="S8" s="153"/>
      <c r="AU8" s="33"/>
      <c r="BP8" s="155"/>
      <c r="BQ8" s="156"/>
      <c r="BR8" s="156"/>
      <c r="BS8" s="124"/>
      <c r="BT8" s="157"/>
      <c r="BU8" s="157"/>
      <c r="BV8" s="157"/>
      <c r="BW8" s="157"/>
    </row>
    <row r="9" spans="1:75" ht="24" customHeight="1" x14ac:dyDescent="0.15">
      <c r="A9" s="607" t="s">
        <v>121</v>
      </c>
      <c r="B9" s="608"/>
      <c r="C9" s="609"/>
      <c r="D9" s="610"/>
      <c r="E9" s="133" t="s">
        <v>321</v>
      </c>
      <c r="F9" s="133" t="s">
        <v>350</v>
      </c>
      <c r="G9" s="108" t="s">
        <v>109</v>
      </c>
      <c r="H9" s="589"/>
      <c r="I9" s="590"/>
      <c r="J9" s="590"/>
      <c r="K9" s="592"/>
      <c r="L9" s="566"/>
      <c r="M9" s="567"/>
      <c r="N9" s="570"/>
      <c r="O9" s="575"/>
      <c r="P9" s="576"/>
      <c r="Q9" s="579"/>
      <c r="S9" s="153"/>
      <c r="AU9" s="33"/>
      <c r="BP9" s="155"/>
      <c r="BQ9" s="156"/>
      <c r="BR9" s="156"/>
      <c r="BS9" s="124"/>
      <c r="BT9" s="157"/>
      <c r="BU9" s="157"/>
      <c r="BV9" s="157"/>
      <c r="BW9" s="157"/>
    </row>
    <row r="10" spans="1:75" ht="18" customHeight="1" x14ac:dyDescent="0.15">
      <c r="A10" s="611" t="s">
        <v>353</v>
      </c>
      <c r="B10" s="612"/>
      <c r="C10" s="612"/>
      <c r="D10" s="612"/>
      <c r="E10" s="612"/>
      <c r="F10" s="612"/>
      <c r="G10" s="613"/>
      <c r="H10" s="138" t="s">
        <v>47</v>
      </c>
      <c r="I10" s="614"/>
      <c r="J10" s="614"/>
      <c r="K10" s="142" t="s">
        <v>8</v>
      </c>
      <c r="L10" s="138" t="s">
        <v>199</v>
      </c>
      <c r="M10" s="145"/>
      <c r="N10" s="147" t="s">
        <v>8</v>
      </c>
      <c r="O10" s="138" t="s">
        <v>103</v>
      </c>
      <c r="P10" s="145"/>
      <c r="Q10" s="150" t="s">
        <v>8</v>
      </c>
      <c r="S10" s="153"/>
      <c r="AU10" s="33"/>
      <c r="BP10" s="155"/>
      <c r="BQ10" s="156"/>
      <c r="BR10" s="156"/>
      <c r="BS10" s="124"/>
      <c r="BT10" s="157"/>
      <c r="BU10" s="157"/>
      <c r="BV10" s="157"/>
      <c r="BW10" s="157"/>
    </row>
    <row r="11" spans="1:75" ht="18" customHeight="1" x14ac:dyDescent="0.15">
      <c r="A11" s="615" t="s">
        <v>93</v>
      </c>
      <c r="B11" s="616"/>
      <c r="C11" s="616"/>
      <c r="D11" s="616"/>
      <c r="E11" s="616"/>
      <c r="F11" s="616"/>
      <c r="G11" s="617"/>
      <c r="H11" s="139" t="s">
        <v>42</v>
      </c>
      <c r="I11" s="618"/>
      <c r="J11" s="618"/>
      <c r="K11" s="143" t="s">
        <v>325</v>
      </c>
      <c r="L11" s="139" t="s">
        <v>42</v>
      </c>
      <c r="M11" s="146"/>
      <c r="N11" s="148" t="s">
        <v>325</v>
      </c>
      <c r="O11" s="139" t="s">
        <v>42</v>
      </c>
      <c r="P11" s="146"/>
      <c r="Q11" s="151" t="s">
        <v>325</v>
      </c>
      <c r="S11" s="153"/>
      <c r="AU11" s="33"/>
      <c r="BP11" s="155"/>
      <c r="BQ11" s="156"/>
      <c r="BR11" s="156"/>
      <c r="BS11" s="124"/>
      <c r="BT11" s="157"/>
      <c r="BU11" s="157"/>
      <c r="BV11" s="157"/>
      <c r="BW11" s="157"/>
    </row>
    <row r="12" spans="1:75" ht="24" customHeight="1" x14ac:dyDescent="0.15">
      <c r="A12" s="619" t="s">
        <v>303</v>
      </c>
      <c r="B12" s="620"/>
      <c r="C12" s="621"/>
      <c r="D12" s="622"/>
      <c r="E12" s="134" t="s">
        <v>90</v>
      </c>
      <c r="F12" s="136" t="s">
        <v>348</v>
      </c>
      <c r="G12" s="137" t="s">
        <v>351</v>
      </c>
      <c r="H12" s="623" t="s">
        <v>82</v>
      </c>
      <c r="I12" s="624"/>
      <c r="J12" s="624" t="s">
        <v>224</v>
      </c>
      <c r="K12" s="625"/>
      <c r="L12" s="562"/>
      <c r="M12" s="563"/>
      <c r="N12" s="568" t="s">
        <v>8</v>
      </c>
      <c r="O12" s="571">
        <f>I15*I16+M15*M16+P15*P16</f>
        <v>0</v>
      </c>
      <c r="P12" s="572"/>
      <c r="Q12" s="577" t="s">
        <v>8</v>
      </c>
      <c r="S12" s="153"/>
      <c r="AU12" s="33"/>
      <c r="BP12" s="155" t="s">
        <v>24</v>
      </c>
      <c r="BQ12" s="156"/>
      <c r="BR12" s="156"/>
      <c r="BS12" s="124"/>
      <c r="BT12" s="157" t="s">
        <v>125</v>
      </c>
      <c r="BU12" s="157" t="s">
        <v>27</v>
      </c>
      <c r="BV12" s="157" t="s">
        <v>126</v>
      </c>
      <c r="BW12" s="157" t="s">
        <v>127</v>
      </c>
    </row>
    <row r="13" spans="1:75" ht="24" customHeight="1" x14ac:dyDescent="0.15">
      <c r="A13" s="603" t="s">
        <v>355</v>
      </c>
      <c r="B13" s="604"/>
      <c r="C13" s="605"/>
      <c r="D13" s="606"/>
      <c r="E13" s="135" t="s">
        <v>225</v>
      </c>
      <c r="F13" s="132" t="s">
        <v>35</v>
      </c>
      <c r="G13" s="106" t="s">
        <v>352</v>
      </c>
      <c r="H13" s="580" t="s">
        <v>270</v>
      </c>
      <c r="I13" s="581"/>
      <c r="J13" s="581" t="s">
        <v>356</v>
      </c>
      <c r="K13" s="583"/>
      <c r="L13" s="564"/>
      <c r="M13" s="565"/>
      <c r="N13" s="569"/>
      <c r="O13" s="573"/>
      <c r="P13" s="574"/>
      <c r="Q13" s="578"/>
      <c r="S13" s="153"/>
      <c r="AU13" s="33"/>
      <c r="BP13" s="155"/>
      <c r="BQ13" s="156"/>
      <c r="BR13" s="156"/>
      <c r="BS13" s="124"/>
      <c r="BT13" s="157"/>
      <c r="BU13" s="157"/>
      <c r="BV13" s="157"/>
      <c r="BW13" s="157"/>
    </row>
    <row r="14" spans="1:75" ht="24" customHeight="1" x14ac:dyDescent="0.15">
      <c r="A14" s="607" t="s">
        <v>121</v>
      </c>
      <c r="B14" s="608"/>
      <c r="C14" s="609"/>
      <c r="D14" s="610"/>
      <c r="E14" s="135" t="s">
        <v>321</v>
      </c>
      <c r="F14" s="132" t="s">
        <v>350</v>
      </c>
      <c r="G14" s="107" t="s">
        <v>109</v>
      </c>
      <c r="H14" s="582"/>
      <c r="I14" s="392"/>
      <c r="J14" s="392"/>
      <c r="K14" s="393"/>
      <c r="L14" s="566"/>
      <c r="M14" s="567"/>
      <c r="N14" s="570"/>
      <c r="O14" s="575"/>
      <c r="P14" s="576"/>
      <c r="Q14" s="579"/>
      <c r="S14" s="153"/>
      <c r="AU14" s="33"/>
      <c r="BP14" s="155"/>
      <c r="BQ14" s="156"/>
      <c r="BR14" s="156"/>
      <c r="BS14" s="124"/>
      <c r="BT14" s="157"/>
      <c r="BU14" s="157"/>
      <c r="BV14" s="157"/>
      <c r="BW14" s="157"/>
    </row>
    <row r="15" spans="1:75" ht="18" customHeight="1" x14ac:dyDescent="0.15">
      <c r="A15" s="611" t="s">
        <v>353</v>
      </c>
      <c r="B15" s="612"/>
      <c r="C15" s="612"/>
      <c r="D15" s="612"/>
      <c r="E15" s="612"/>
      <c r="F15" s="612"/>
      <c r="G15" s="613"/>
      <c r="H15" s="138" t="s">
        <v>47</v>
      </c>
      <c r="I15" s="614"/>
      <c r="J15" s="614"/>
      <c r="K15" s="142" t="s">
        <v>8</v>
      </c>
      <c r="L15" s="138" t="s">
        <v>199</v>
      </c>
      <c r="M15" s="145"/>
      <c r="N15" s="147" t="s">
        <v>8</v>
      </c>
      <c r="O15" s="138" t="s">
        <v>103</v>
      </c>
      <c r="P15" s="145"/>
      <c r="Q15" s="150" t="s">
        <v>8</v>
      </c>
      <c r="S15" s="153"/>
      <c r="AU15" s="33"/>
      <c r="BP15" s="155"/>
      <c r="BQ15" s="156"/>
      <c r="BR15" s="156"/>
      <c r="BS15" s="124"/>
      <c r="BT15" s="157"/>
      <c r="BU15" s="157"/>
      <c r="BV15" s="157"/>
      <c r="BW15" s="157"/>
    </row>
    <row r="16" spans="1:75" ht="18" customHeight="1" x14ac:dyDescent="0.15">
      <c r="A16" s="615" t="s">
        <v>93</v>
      </c>
      <c r="B16" s="616"/>
      <c r="C16" s="616"/>
      <c r="D16" s="616"/>
      <c r="E16" s="616"/>
      <c r="F16" s="616"/>
      <c r="G16" s="617"/>
      <c r="H16" s="139" t="s">
        <v>42</v>
      </c>
      <c r="I16" s="618"/>
      <c r="J16" s="618"/>
      <c r="K16" s="143" t="s">
        <v>325</v>
      </c>
      <c r="L16" s="139" t="s">
        <v>42</v>
      </c>
      <c r="M16" s="146"/>
      <c r="N16" s="148" t="s">
        <v>325</v>
      </c>
      <c r="O16" s="139" t="s">
        <v>42</v>
      </c>
      <c r="P16" s="146"/>
      <c r="Q16" s="151" t="s">
        <v>325</v>
      </c>
      <c r="S16" s="153"/>
      <c r="AU16" s="33"/>
      <c r="BP16" s="155"/>
      <c r="BQ16" s="156"/>
      <c r="BR16" s="156"/>
      <c r="BS16" s="124"/>
      <c r="BT16" s="157"/>
      <c r="BU16" s="157"/>
      <c r="BV16" s="157"/>
      <c r="BW16" s="157"/>
    </row>
    <row r="17" spans="1:75" ht="24" customHeight="1" x14ac:dyDescent="0.15">
      <c r="A17" s="619" t="s">
        <v>303</v>
      </c>
      <c r="B17" s="620"/>
      <c r="C17" s="621"/>
      <c r="D17" s="622"/>
      <c r="E17" s="134" t="s">
        <v>90</v>
      </c>
      <c r="F17" s="136" t="s">
        <v>348</v>
      </c>
      <c r="G17" s="137" t="s">
        <v>351</v>
      </c>
      <c r="H17" s="623" t="s">
        <v>82</v>
      </c>
      <c r="I17" s="624"/>
      <c r="J17" s="624" t="s">
        <v>224</v>
      </c>
      <c r="K17" s="625"/>
      <c r="L17" s="562"/>
      <c r="M17" s="563"/>
      <c r="N17" s="568" t="s">
        <v>8</v>
      </c>
      <c r="O17" s="571">
        <f>I20*I21+M20*M21+P20*P21</f>
        <v>0</v>
      </c>
      <c r="P17" s="572"/>
      <c r="Q17" s="577" t="s">
        <v>8</v>
      </c>
      <c r="S17" s="153"/>
      <c r="AU17" s="33"/>
      <c r="BP17" s="155" t="s">
        <v>24</v>
      </c>
      <c r="BQ17" s="156"/>
      <c r="BR17" s="156"/>
      <c r="BS17" s="124"/>
      <c r="BT17" s="157" t="s">
        <v>125</v>
      </c>
      <c r="BU17" s="157" t="s">
        <v>27</v>
      </c>
      <c r="BV17" s="157" t="s">
        <v>126</v>
      </c>
      <c r="BW17" s="157" t="s">
        <v>127</v>
      </c>
    </row>
    <row r="18" spans="1:75" ht="24" customHeight="1" x14ac:dyDescent="0.15">
      <c r="A18" s="603" t="s">
        <v>355</v>
      </c>
      <c r="B18" s="604"/>
      <c r="C18" s="605"/>
      <c r="D18" s="606"/>
      <c r="E18" s="135" t="s">
        <v>225</v>
      </c>
      <c r="F18" s="132" t="s">
        <v>35</v>
      </c>
      <c r="G18" s="106" t="s">
        <v>352</v>
      </c>
      <c r="H18" s="580" t="s">
        <v>270</v>
      </c>
      <c r="I18" s="581"/>
      <c r="J18" s="581" t="s">
        <v>356</v>
      </c>
      <c r="K18" s="583"/>
      <c r="L18" s="564"/>
      <c r="M18" s="565"/>
      <c r="N18" s="569"/>
      <c r="O18" s="573"/>
      <c r="P18" s="574"/>
      <c r="Q18" s="578"/>
      <c r="S18" s="153"/>
      <c r="AU18" s="33"/>
      <c r="BP18" s="155"/>
      <c r="BQ18" s="156"/>
      <c r="BR18" s="156"/>
      <c r="BS18" s="124"/>
      <c r="BT18" s="157"/>
      <c r="BU18" s="157"/>
      <c r="BV18" s="157"/>
      <c r="BW18" s="157"/>
    </row>
    <row r="19" spans="1:75" ht="24" customHeight="1" x14ac:dyDescent="0.15">
      <c r="A19" s="607" t="s">
        <v>121</v>
      </c>
      <c r="B19" s="608"/>
      <c r="C19" s="609"/>
      <c r="D19" s="610"/>
      <c r="E19" s="135" t="s">
        <v>321</v>
      </c>
      <c r="F19" s="132" t="s">
        <v>350</v>
      </c>
      <c r="G19" s="107" t="s">
        <v>109</v>
      </c>
      <c r="H19" s="582"/>
      <c r="I19" s="392"/>
      <c r="J19" s="392"/>
      <c r="K19" s="393"/>
      <c r="L19" s="566"/>
      <c r="M19" s="567"/>
      <c r="N19" s="570"/>
      <c r="O19" s="575"/>
      <c r="P19" s="576"/>
      <c r="Q19" s="579"/>
      <c r="S19" s="153"/>
      <c r="AU19" s="33"/>
      <c r="BP19" s="155"/>
      <c r="BQ19" s="156"/>
      <c r="BR19" s="156"/>
      <c r="BS19" s="124"/>
      <c r="BT19" s="157"/>
      <c r="BU19" s="157"/>
      <c r="BV19" s="157"/>
      <c r="BW19" s="157"/>
    </row>
    <row r="20" spans="1:75" ht="18" customHeight="1" x14ac:dyDescent="0.15">
      <c r="A20" s="611" t="s">
        <v>353</v>
      </c>
      <c r="B20" s="612"/>
      <c r="C20" s="612"/>
      <c r="D20" s="612"/>
      <c r="E20" s="612"/>
      <c r="F20" s="612"/>
      <c r="G20" s="613"/>
      <c r="H20" s="138" t="s">
        <v>47</v>
      </c>
      <c r="I20" s="614"/>
      <c r="J20" s="614"/>
      <c r="K20" s="142" t="s">
        <v>8</v>
      </c>
      <c r="L20" s="138" t="s">
        <v>199</v>
      </c>
      <c r="M20" s="145"/>
      <c r="N20" s="147" t="s">
        <v>8</v>
      </c>
      <c r="O20" s="138" t="s">
        <v>103</v>
      </c>
      <c r="P20" s="145"/>
      <c r="Q20" s="150" t="s">
        <v>8</v>
      </c>
      <c r="S20" s="153"/>
      <c r="AU20" s="33"/>
      <c r="BP20" s="155"/>
      <c r="BQ20" s="156"/>
      <c r="BR20" s="156"/>
      <c r="BS20" s="124"/>
      <c r="BT20" s="157"/>
      <c r="BU20" s="157"/>
      <c r="BV20" s="157"/>
      <c r="BW20" s="157"/>
    </row>
    <row r="21" spans="1:75" ht="18" customHeight="1" x14ac:dyDescent="0.15">
      <c r="A21" s="615" t="s">
        <v>93</v>
      </c>
      <c r="B21" s="616"/>
      <c r="C21" s="616"/>
      <c r="D21" s="616"/>
      <c r="E21" s="616"/>
      <c r="F21" s="616"/>
      <c r="G21" s="617"/>
      <c r="H21" s="139" t="s">
        <v>42</v>
      </c>
      <c r="I21" s="618"/>
      <c r="J21" s="618"/>
      <c r="K21" s="143" t="s">
        <v>325</v>
      </c>
      <c r="L21" s="139" t="s">
        <v>42</v>
      </c>
      <c r="M21" s="146"/>
      <c r="N21" s="148" t="s">
        <v>325</v>
      </c>
      <c r="O21" s="139" t="s">
        <v>42</v>
      </c>
      <c r="P21" s="146"/>
      <c r="Q21" s="151" t="s">
        <v>325</v>
      </c>
      <c r="S21" s="153"/>
      <c r="AU21" s="33"/>
      <c r="BP21" s="155"/>
      <c r="BQ21" s="156"/>
      <c r="BR21" s="156"/>
      <c r="BS21" s="124"/>
      <c r="BT21" s="157"/>
      <c r="BU21" s="157"/>
      <c r="BV21" s="157"/>
      <c r="BW21" s="157"/>
    </row>
    <row r="22" spans="1:75" ht="24" customHeight="1" x14ac:dyDescent="0.15">
      <c r="A22" s="619" t="s">
        <v>303</v>
      </c>
      <c r="B22" s="620"/>
      <c r="C22" s="621"/>
      <c r="D22" s="622"/>
      <c r="E22" s="134" t="s">
        <v>90</v>
      </c>
      <c r="F22" s="136" t="s">
        <v>348</v>
      </c>
      <c r="G22" s="137" t="s">
        <v>351</v>
      </c>
      <c r="H22" s="623" t="s">
        <v>82</v>
      </c>
      <c r="I22" s="624"/>
      <c r="J22" s="624" t="s">
        <v>224</v>
      </c>
      <c r="K22" s="625"/>
      <c r="L22" s="562"/>
      <c r="M22" s="563"/>
      <c r="N22" s="568" t="s">
        <v>8</v>
      </c>
      <c r="O22" s="571">
        <f>I25*I26+M25*M26+P25*P26</f>
        <v>0</v>
      </c>
      <c r="P22" s="572"/>
      <c r="Q22" s="577" t="s">
        <v>8</v>
      </c>
      <c r="S22" s="153"/>
      <c r="AU22" s="33"/>
      <c r="BP22" s="155" t="s">
        <v>24</v>
      </c>
      <c r="BQ22" s="156"/>
      <c r="BR22" s="156"/>
      <c r="BS22" s="124"/>
      <c r="BT22" s="157" t="s">
        <v>125</v>
      </c>
      <c r="BU22" s="157" t="s">
        <v>27</v>
      </c>
      <c r="BV22" s="157" t="s">
        <v>126</v>
      </c>
      <c r="BW22" s="157" t="s">
        <v>127</v>
      </c>
    </row>
    <row r="23" spans="1:75" ht="24" customHeight="1" x14ac:dyDescent="0.15">
      <c r="A23" s="603" t="s">
        <v>355</v>
      </c>
      <c r="B23" s="604"/>
      <c r="C23" s="605"/>
      <c r="D23" s="606"/>
      <c r="E23" s="135" t="s">
        <v>225</v>
      </c>
      <c r="F23" s="132" t="s">
        <v>35</v>
      </c>
      <c r="G23" s="106" t="s">
        <v>352</v>
      </c>
      <c r="H23" s="580" t="s">
        <v>270</v>
      </c>
      <c r="I23" s="581"/>
      <c r="J23" s="581" t="s">
        <v>356</v>
      </c>
      <c r="K23" s="583"/>
      <c r="L23" s="564"/>
      <c r="M23" s="565"/>
      <c r="N23" s="569"/>
      <c r="O23" s="573"/>
      <c r="P23" s="574"/>
      <c r="Q23" s="578"/>
      <c r="S23" s="153"/>
      <c r="AU23" s="33"/>
      <c r="BP23" s="155"/>
      <c r="BQ23" s="156"/>
      <c r="BR23" s="156"/>
      <c r="BS23" s="124"/>
      <c r="BT23" s="157"/>
      <c r="BU23" s="157"/>
      <c r="BV23" s="157"/>
      <c r="BW23" s="157"/>
    </row>
    <row r="24" spans="1:75" ht="24" customHeight="1" x14ac:dyDescent="0.15">
      <c r="A24" s="607" t="s">
        <v>121</v>
      </c>
      <c r="B24" s="608"/>
      <c r="C24" s="609"/>
      <c r="D24" s="610"/>
      <c r="E24" s="135" t="s">
        <v>321</v>
      </c>
      <c r="F24" s="132" t="s">
        <v>350</v>
      </c>
      <c r="G24" s="107" t="s">
        <v>109</v>
      </c>
      <c r="H24" s="582"/>
      <c r="I24" s="392"/>
      <c r="J24" s="392"/>
      <c r="K24" s="393"/>
      <c r="L24" s="566"/>
      <c r="M24" s="567"/>
      <c r="N24" s="570"/>
      <c r="O24" s="575"/>
      <c r="P24" s="576"/>
      <c r="Q24" s="579"/>
      <c r="S24" s="153"/>
      <c r="AU24" s="33"/>
      <c r="BP24" s="155"/>
      <c r="BQ24" s="156"/>
      <c r="BR24" s="156"/>
      <c r="BS24" s="124"/>
      <c r="BT24" s="157"/>
      <c r="BU24" s="157"/>
      <c r="BV24" s="157"/>
      <c r="BW24" s="157"/>
    </row>
    <row r="25" spans="1:75" ht="18" customHeight="1" x14ac:dyDescent="0.15">
      <c r="A25" s="611" t="s">
        <v>353</v>
      </c>
      <c r="B25" s="612"/>
      <c r="C25" s="612"/>
      <c r="D25" s="612"/>
      <c r="E25" s="612"/>
      <c r="F25" s="612"/>
      <c r="G25" s="613"/>
      <c r="H25" s="138" t="s">
        <v>47</v>
      </c>
      <c r="I25" s="614"/>
      <c r="J25" s="614"/>
      <c r="K25" s="142" t="s">
        <v>8</v>
      </c>
      <c r="L25" s="138" t="s">
        <v>199</v>
      </c>
      <c r="M25" s="145"/>
      <c r="N25" s="147" t="s">
        <v>8</v>
      </c>
      <c r="O25" s="138" t="s">
        <v>103</v>
      </c>
      <c r="P25" s="145"/>
      <c r="Q25" s="150" t="s">
        <v>8</v>
      </c>
      <c r="S25" s="153"/>
      <c r="AU25" s="33"/>
      <c r="BP25" s="155"/>
      <c r="BQ25" s="156"/>
      <c r="BR25" s="156"/>
      <c r="BS25" s="124"/>
      <c r="BT25" s="157"/>
      <c r="BU25" s="157"/>
      <c r="BV25" s="157"/>
      <c r="BW25" s="157"/>
    </row>
    <row r="26" spans="1:75" ht="18" customHeight="1" x14ac:dyDescent="0.15">
      <c r="A26" s="615" t="s">
        <v>93</v>
      </c>
      <c r="B26" s="616"/>
      <c r="C26" s="616"/>
      <c r="D26" s="616"/>
      <c r="E26" s="616"/>
      <c r="F26" s="616"/>
      <c r="G26" s="617"/>
      <c r="H26" s="139" t="s">
        <v>42</v>
      </c>
      <c r="I26" s="618"/>
      <c r="J26" s="618"/>
      <c r="K26" s="143" t="s">
        <v>325</v>
      </c>
      <c r="L26" s="139" t="s">
        <v>42</v>
      </c>
      <c r="M26" s="146"/>
      <c r="N26" s="148" t="s">
        <v>325</v>
      </c>
      <c r="O26" s="139" t="s">
        <v>42</v>
      </c>
      <c r="P26" s="146"/>
      <c r="Q26" s="151" t="s">
        <v>325</v>
      </c>
      <c r="S26" s="153"/>
      <c r="AU26" s="33"/>
      <c r="BP26" s="155"/>
      <c r="BQ26" s="156"/>
      <c r="BR26" s="156"/>
      <c r="BS26" s="124"/>
      <c r="BT26" s="157"/>
      <c r="BU26" s="157"/>
      <c r="BV26" s="157"/>
      <c r="BW26" s="157"/>
    </row>
    <row r="27" spans="1:75" ht="24" customHeight="1" x14ac:dyDescent="0.15">
      <c r="A27" s="619" t="s">
        <v>303</v>
      </c>
      <c r="B27" s="620"/>
      <c r="C27" s="621"/>
      <c r="D27" s="622"/>
      <c r="E27" s="134" t="s">
        <v>90</v>
      </c>
      <c r="F27" s="136" t="s">
        <v>348</v>
      </c>
      <c r="G27" s="137" t="s">
        <v>351</v>
      </c>
      <c r="H27" s="623" t="s">
        <v>82</v>
      </c>
      <c r="I27" s="624"/>
      <c r="J27" s="624" t="s">
        <v>224</v>
      </c>
      <c r="K27" s="625"/>
      <c r="L27" s="562"/>
      <c r="M27" s="563"/>
      <c r="N27" s="568" t="s">
        <v>8</v>
      </c>
      <c r="O27" s="571">
        <f>I30*I31+M30*M31+P30*P31</f>
        <v>0</v>
      </c>
      <c r="P27" s="572"/>
      <c r="Q27" s="577" t="s">
        <v>8</v>
      </c>
      <c r="S27" s="153"/>
      <c r="AU27" s="33"/>
      <c r="BP27" s="155" t="s">
        <v>24</v>
      </c>
      <c r="BQ27" s="156"/>
      <c r="BR27" s="156"/>
      <c r="BS27" s="124"/>
      <c r="BT27" s="157" t="s">
        <v>125</v>
      </c>
      <c r="BU27" s="157" t="s">
        <v>27</v>
      </c>
      <c r="BV27" s="157" t="s">
        <v>126</v>
      </c>
      <c r="BW27" s="157" t="s">
        <v>127</v>
      </c>
    </row>
    <row r="28" spans="1:75" ht="24" customHeight="1" x14ac:dyDescent="0.15">
      <c r="A28" s="603" t="s">
        <v>355</v>
      </c>
      <c r="B28" s="604"/>
      <c r="C28" s="605"/>
      <c r="D28" s="606"/>
      <c r="E28" s="135" t="s">
        <v>225</v>
      </c>
      <c r="F28" s="132" t="s">
        <v>35</v>
      </c>
      <c r="G28" s="106" t="s">
        <v>352</v>
      </c>
      <c r="H28" s="580" t="s">
        <v>270</v>
      </c>
      <c r="I28" s="581"/>
      <c r="J28" s="581" t="s">
        <v>356</v>
      </c>
      <c r="K28" s="583"/>
      <c r="L28" s="564"/>
      <c r="M28" s="565"/>
      <c r="N28" s="569"/>
      <c r="O28" s="573"/>
      <c r="P28" s="574"/>
      <c r="Q28" s="578"/>
      <c r="S28" s="153"/>
      <c r="AU28" s="33"/>
      <c r="BP28" s="155"/>
      <c r="BQ28" s="156"/>
      <c r="BR28" s="156"/>
      <c r="BS28" s="124"/>
      <c r="BT28" s="157"/>
      <c r="BU28" s="157"/>
      <c r="BV28" s="157"/>
      <c r="BW28" s="157"/>
    </row>
    <row r="29" spans="1:75" ht="24" customHeight="1" x14ac:dyDescent="0.15">
      <c r="A29" s="607" t="s">
        <v>121</v>
      </c>
      <c r="B29" s="608"/>
      <c r="C29" s="609"/>
      <c r="D29" s="610"/>
      <c r="E29" s="135" t="s">
        <v>321</v>
      </c>
      <c r="F29" s="132" t="s">
        <v>350</v>
      </c>
      <c r="G29" s="107" t="s">
        <v>109</v>
      </c>
      <c r="H29" s="582"/>
      <c r="I29" s="392"/>
      <c r="J29" s="392"/>
      <c r="K29" s="393"/>
      <c r="L29" s="566"/>
      <c r="M29" s="567"/>
      <c r="N29" s="570"/>
      <c r="O29" s="575"/>
      <c r="P29" s="576"/>
      <c r="Q29" s="579"/>
      <c r="S29" s="153"/>
      <c r="AU29" s="33"/>
      <c r="BP29" s="155"/>
      <c r="BQ29" s="156"/>
      <c r="BR29" s="156"/>
      <c r="BS29" s="124"/>
      <c r="BT29" s="157"/>
      <c r="BU29" s="157"/>
      <c r="BV29" s="157"/>
      <c r="BW29" s="157"/>
    </row>
    <row r="30" spans="1:75" ht="18" customHeight="1" x14ac:dyDescent="0.15">
      <c r="A30" s="611" t="s">
        <v>353</v>
      </c>
      <c r="B30" s="612"/>
      <c r="C30" s="612"/>
      <c r="D30" s="612"/>
      <c r="E30" s="612"/>
      <c r="F30" s="612"/>
      <c r="G30" s="613"/>
      <c r="H30" s="138" t="s">
        <v>47</v>
      </c>
      <c r="I30" s="614"/>
      <c r="J30" s="614"/>
      <c r="K30" s="142" t="s">
        <v>8</v>
      </c>
      <c r="L30" s="138" t="s">
        <v>199</v>
      </c>
      <c r="M30" s="145"/>
      <c r="N30" s="147" t="s">
        <v>8</v>
      </c>
      <c r="O30" s="138" t="s">
        <v>103</v>
      </c>
      <c r="P30" s="145"/>
      <c r="Q30" s="150" t="s">
        <v>8</v>
      </c>
      <c r="S30" s="153"/>
      <c r="AU30" s="33"/>
      <c r="BP30" s="155"/>
      <c r="BQ30" s="156"/>
      <c r="BR30" s="156"/>
      <c r="BS30" s="124"/>
      <c r="BT30" s="157"/>
      <c r="BU30" s="157"/>
      <c r="BV30" s="157"/>
      <c r="BW30" s="157"/>
    </row>
    <row r="31" spans="1:75" ht="18" customHeight="1" x14ac:dyDescent="0.15">
      <c r="A31" s="615" t="s">
        <v>93</v>
      </c>
      <c r="B31" s="616"/>
      <c r="C31" s="616"/>
      <c r="D31" s="616"/>
      <c r="E31" s="616"/>
      <c r="F31" s="616"/>
      <c r="G31" s="617"/>
      <c r="H31" s="139" t="s">
        <v>42</v>
      </c>
      <c r="I31" s="618"/>
      <c r="J31" s="618"/>
      <c r="K31" s="143" t="s">
        <v>325</v>
      </c>
      <c r="L31" s="139" t="s">
        <v>42</v>
      </c>
      <c r="M31" s="146"/>
      <c r="N31" s="148" t="s">
        <v>325</v>
      </c>
      <c r="O31" s="139" t="s">
        <v>42</v>
      </c>
      <c r="P31" s="146"/>
      <c r="Q31" s="151" t="s">
        <v>325</v>
      </c>
      <c r="S31" s="153"/>
      <c r="AU31" s="33"/>
      <c r="BP31" s="155"/>
      <c r="BQ31" s="156"/>
      <c r="BR31" s="156"/>
      <c r="BS31" s="124"/>
      <c r="BT31" s="157"/>
      <c r="BU31" s="157"/>
      <c r="BV31" s="157"/>
      <c r="BW31" s="157"/>
    </row>
    <row r="32" spans="1:75" ht="24" customHeight="1" x14ac:dyDescent="0.15">
      <c r="A32" s="619" t="s">
        <v>303</v>
      </c>
      <c r="B32" s="620"/>
      <c r="C32" s="621"/>
      <c r="D32" s="622"/>
      <c r="E32" s="134" t="s">
        <v>90</v>
      </c>
      <c r="F32" s="136" t="s">
        <v>348</v>
      </c>
      <c r="G32" s="137" t="s">
        <v>351</v>
      </c>
      <c r="H32" s="623" t="s">
        <v>82</v>
      </c>
      <c r="I32" s="624"/>
      <c r="J32" s="624" t="s">
        <v>224</v>
      </c>
      <c r="K32" s="625"/>
      <c r="L32" s="562"/>
      <c r="M32" s="563"/>
      <c r="N32" s="568" t="s">
        <v>8</v>
      </c>
      <c r="O32" s="571">
        <f>I35*I36+M35*M36+P35*P36</f>
        <v>0</v>
      </c>
      <c r="P32" s="572"/>
      <c r="Q32" s="577" t="s">
        <v>8</v>
      </c>
      <c r="S32" s="153"/>
      <c r="AU32" s="33"/>
      <c r="BP32" s="155" t="s">
        <v>24</v>
      </c>
      <c r="BQ32" s="156"/>
      <c r="BR32" s="156"/>
      <c r="BS32" s="124"/>
      <c r="BT32" s="157" t="s">
        <v>125</v>
      </c>
      <c r="BU32" s="157" t="s">
        <v>27</v>
      </c>
      <c r="BV32" s="157" t="s">
        <v>126</v>
      </c>
      <c r="BW32" s="157" t="s">
        <v>127</v>
      </c>
    </row>
    <row r="33" spans="1:75" ht="24" customHeight="1" x14ac:dyDescent="0.15">
      <c r="A33" s="603" t="s">
        <v>355</v>
      </c>
      <c r="B33" s="604"/>
      <c r="C33" s="605"/>
      <c r="D33" s="606"/>
      <c r="E33" s="135" t="s">
        <v>225</v>
      </c>
      <c r="F33" s="132" t="s">
        <v>35</v>
      </c>
      <c r="G33" s="106" t="s">
        <v>352</v>
      </c>
      <c r="H33" s="580" t="s">
        <v>270</v>
      </c>
      <c r="I33" s="581"/>
      <c r="J33" s="581" t="s">
        <v>356</v>
      </c>
      <c r="K33" s="583"/>
      <c r="L33" s="564"/>
      <c r="M33" s="565"/>
      <c r="N33" s="569"/>
      <c r="O33" s="573"/>
      <c r="P33" s="574"/>
      <c r="Q33" s="578"/>
      <c r="S33" s="153"/>
      <c r="AU33" s="33"/>
      <c r="BP33" s="155"/>
      <c r="BQ33" s="156"/>
      <c r="BR33" s="156"/>
      <c r="BS33" s="124"/>
      <c r="BT33" s="157"/>
      <c r="BU33" s="157"/>
      <c r="BV33" s="157"/>
      <c r="BW33" s="157"/>
    </row>
    <row r="34" spans="1:75" ht="24" customHeight="1" x14ac:dyDescent="0.15">
      <c r="A34" s="607" t="s">
        <v>121</v>
      </c>
      <c r="B34" s="608"/>
      <c r="C34" s="609"/>
      <c r="D34" s="610"/>
      <c r="E34" s="135" t="s">
        <v>321</v>
      </c>
      <c r="F34" s="132" t="s">
        <v>350</v>
      </c>
      <c r="G34" s="107" t="s">
        <v>109</v>
      </c>
      <c r="H34" s="582"/>
      <c r="I34" s="392"/>
      <c r="J34" s="392"/>
      <c r="K34" s="393"/>
      <c r="L34" s="566"/>
      <c r="M34" s="567"/>
      <c r="N34" s="570"/>
      <c r="O34" s="575"/>
      <c r="P34" s="576"/>
      <c r="Q34" s="579"/>
      <c r="S34" s="153"/>
      <c r="AU34" s="33"/>
      <c r="BP34" s="155"/>
      <c r="BQ34" s="156"/>
      <c r="BR34" s="156"/>
      <c r="BS34" s="124"/>
      <c r="BT34" s="157"/>
      <c r="BU34" s="157"/>
      <c r="BV34" s="157"/>
      <c r="BW34" s="157"/>
    </row>
    <row r="35" spans="1:75" ht="18" customHeight="1" x14ac:dyDescent="0.15">
      <c r="A35" s="611" t="s">
        <v>353</v>
      </c>
      <c r="B35" s="612"/>
      <c r="C35" s="612"/>
      <c r="D35" s="612"/>
      <c r="E35" s="612"/>
      <c r="F35" s="612"/>
      <c r="G35" s="613"/>
      <c r="H35" s="138" t="s">
        <v>47</v>
      </c>
      <c r="I35" s="614"/>
      <c r="J35" s="614"/>
      <c r="K35" s="142" t="s">
        <v>8</v>
      </c>
      <c r="L35" s="138" t="s">
        <v>199</v>
      </c>
      <c r="M35" s="145"/>
      <c r="N35" s="147" t="s">
        <v>8</v>
      </c>
      <c r="O35" s="138" t="s">
        <v>103</v>
      </c>
      <c r="P35" s="145"/>
      <c r="Q35" s="150" t="s">
        <v>8</v>
      </c>
      <c r="S35" s="153"/>
      <c r="AU35" s="33"/>
      <c r="BP35" s="155"/>
      <c r="BQ35" s="156"/>
      <c r="BR35" s="156"/>
      <c r="BS35" s="124"/>
      <c r="BT35" s="157"/>
      <c r="BU35" s="157"/>
      <c r="BV35" s="157"/>
      <c r="BW35" s="157"/>
    </row>
    <row r="36" spans="1:75" ht="18" customHeight="1" x14ac:dyDescent="0.15">
      <c r="A36" s="615" t="s">
        <v>93</v>
      </c>
      <c r="B36" s="616"/>
      <c r="C36" s="616"/>
      <c r="D36" s="616"/>
      <c r="E36" s="616"/>
      <c r="F36" s="616"/>
      <c r="G36" s="617"/>
      <c r="H36" s="139" t="s">
        <v>42</v>
      </c>
      <c r="I36" s="618"/>
      <c r="J36" s="618"/>
      <c r="K36" s="143" t="s">
        <v>325</v>
      </c>
      <c r="L36" s="139" t="s">
        <v>42</v>
      </c>
      <c r="M36" s="146"/>
      <c r="N36" s="148" t="s">
        <v>325</v>
      </c>
      <c r="O36" s="139" t="s">
        <v>42</v>
      </c>
      <c r="P36" s="146"/>
      <c r="Q36" s="151" t="s">
        <v>325</v>
      </c>
      <c r="S36" s="153"/>
      <c r="AU36" s="33"/>
      <c r="BP36" s="155"/>
      <c r="BQ36" s="156"/>
      <c r="BR36" s="156"/>
      <c r="BS36" s="124"/>
      <c r="BT36" s="157"/>
      <c r="BU36" s="157"/>
      <c r="BV36" s="157"/>
      <c r="BW36" s="157"/>
    </row>
    <row r="37" spans="1:75" ht="24" customHeight="1" x14ac:dyDescent="0.15">
      <c r="A37" s="619" t="s">
        <v>303</v>
      </c>
      <c r="B37" s="620"/>
      <c r="C37" s="621"/>
      <c r="D37" s="622"/>
      <c r="E37" s="134" t="s">
        <v>90</v>
      </c>
      <c r="F37" s="136" t="s">
        <v>348</v>
      </c>
      <c r="G37" s="137" t="s">
        <v>351</v>
      </c>
      <c r="H37" s="623" t="s">
        <v>82</v>
      </c>
      <c r="I37" s="624"/>
      <c r="J37" s="624" t="s">
        <v>224</v>
      </c>
      <c r="K37" s="625"/>
      <c r="L37" s="562"/>
      <c r="M37" s="563"/>
      <c r="N37" s="568" t="s">
        <v>8</v>
      </c>
      <c r="O37" s="571">
        <f>I40*I41+M40*M41+P40*P41</f>
        <v>0</v>
      </c>
      <c r="P37" s="572"/>
      <c r="Q37" s="577" t="s">
        <v>8</v>
      </c>
      <c r="S37" s="153"/>
      <c r="AU37" s="33"/>
      <c r="BP37" s="155" t="s">
        <v>24</v>
      </c>
      <c r="BQ37" s="156"/>
      <c r="BR37" s="156"/>
      <c r="BS37" s="124"/>
      <c r="BT37" s="157" t="s">
        <v>125</v>
      </c>
      <c r="BU37" s="157" t="s">
        <v>27</v>
      </c>
      <c r="BV37" s="157" t="s">
        <v>126</v>
      </c>
      <c r="BW37" s="157" t="s">
        <v>127</v>
      </c>
    </row>
    <row r="38" spans="1:75" ht="24" customHeight="1" x14ac:dyDescent="0.15">
      <c r="A38" s="603" t="s">
        <v>355</v>
      </c>
      <c r="B38" s="604"/>
      <c r="C38" s="605"/>
      <c r="D38" s="606"/>
      <c r="E38" s="135" t="s">
        <v>225</v>
      </c>
      <c r="F38" s="132" t="s">
        <v>35</v>
      </c>
      <c r="G38" s="106" t="s">
        <v>352</v>
      </c>
      <c r="H38" s="580" t="s">
        <v>270</v>
      </c>
      <c r="I38" s="581"/>
      <c r="J38" s="581" t="s">
        <v>356</v>
      </c>
      <c r="K38" s="583"/>
      <c r="L38" s="564"/>
      <c r="M38" s="565"/>
      <c r="N38" s="569"/>
      <c r="O38" s="573"/>
      <c r="P38" s="574"/>
      <c r="Q38" s="578"/>
      <c r="S38" s="153"/>
      <c r="AU38" s="33"/>
      <c r="BP38" s="155"/>
      <c r="BQ38" s="156"/>
      <c r="BR38" s="156"/>
      <c r="BS38" s="124"/>
      <c r="BT38" s="157"/>
      <c r="BU38" s="157"/>
      <c r="BV38" s="157"/>
      <c r="BW38" s="157"/>
    </row>
    <row r="39" spans="1:75" ht="24" customHeight="1" x14ac:dyDescent="0.15">
      <c r="A39" s="607" t="s">
        <v>121</v>
      </c>
      <c r="B39" s="608"/>
      <c r="C39" s="609"/>
      <c r="D39" s="610"/>
      <c r="E39" s="135" t="s">
        <v>321</v>
      </c>
      <c r="F39" s="132" t="s">
        <v>350</v>
      </c>
      <c r="G39" s="107" t="s">
        <v>109</v>
      </c>
      <c r="H39" s="582"/>
      <c r="I39" s="392"/>
      <c r="J39" s="392"/>
      <c r="K39" s="393"/>
      <c r="L39" s="566"/>
      <c r="M39" s="567"/>
      <c r="N39" s="570"/>
      <c r="O39" s="575"/>
      <c r="P39" s="576"/>
      <c r="Q39" s="579"/>
      <c r="S39" s="153"/>
      <c r="AU39" s="33"/>
      <c r="BP39" s="155"/>
      <c r="BQ39" s="156"/>
      <c r="BR39" s="156"/>
      <c r="BS39" s="124"/>
      <c r="BT39" s="157"/>
      <c r="BU39" s="157"/>
      <c r="BV39" s="157"/>
      <c r="BW39" s="157"/>
    </row>
    <row r="40" spans="1:75" ht="18" customHeight="1" x14ac:dyDescent="0.15">
      <c r="A40" s="611" t="s">
        <v>353</v>
      </c>
      <c r="B40" s="612"/>
      <c r="C40" s="612"/>
      <c r="D40" s="612"/>
      <c r="E40" s="612"/>
      <c r="F40" s="612"/>
      <c r="G40" s="613"/>
      <c r="H40" s="138" t="s">
        <v>47</v>
      </c>
      <c r="I40" s="614"/>
      <c r="J40" s="614"/>
      <c r="K40" s="142" t="s">
        <v>8</v>
      </c>
      <c r="L40" s="138" t="s">
        <v>199</v>
      </c>
      <c r="M40" s="145"/>
      <c r="N40" s="147" t="s">
        <v>8</v>
      </c>
      <c r="O40" s="138" t="s">
        <v>103</v>
      </c>
      <c r="P40" s="145"/>
      <c r="Q40" s="150" t="s">
        <v>8</v>
      </c>
      <c r="S40" s="153"/>
      <c r="AU40" s="33"/>
      <c r="BP40" s="155"/>
      <c r="BQ40" s="156"/>
      <c r="BR40" s="156"/>
      <c r="BS40" s="124"/>
      <c r="BT40" s="157"/>
      <c r="BU40" s="157"/>
      <c r="BV40" s="157"/>
      <c r="BW40" s="157"/>
    </row>
    <row r="41" spans="1:75" ht="18" customHeight="1" x14ac:dyDescent="0.15">
      <c r="A41" s="615" t="s">
        <v>93</v>
      </c>
      <c r="B41" s="616"/>
      <c r="C41" s="616"/>
      <c r="D41" s="616"/>
      <c r="E41" s="616"/>
      <c r="F41" s="616"/>
      <c r="G41" s="617"/>
      <c r="H41" s="139" t="s">
        <v>42</v>
      </c>
      <c r="I41" s="618"/>
      <c r="J41" s="618"/>
      <c r="K41" s="143" t="s">
        <v>325</v>
      </c>
      <c r="L41" s="139" t="s">
        <v>42</v>
      </c>
      <c r="M41" s="146"/>
      <c r="N41" s="148" t="s">
        <v>325</v>
      </c>
      <c r="O41" s="139" t="s">
        <v>42</v>
      </c>
      <c r="P41" s="146"/>
      <c r="Q41" s="151" t="s">
        <v>325</v>
      </c>
      <c r="S41" s="153"/>
      <c r="AU41" s="33"/>
      <c r="BP41" s="155"/>
      <c r="BQ41" s="156"/>
      <c r="BR41" s="156"/>
      <c r="BS41" s="124"/>
      <c r="BT41" s="157"/>
      <c r="BU41" s="157"/>
      <c r="BV41" s="157"/>
      <c r="BW41" s="157"/>
    </row>
    <row r="42" spans="1:75" ht="24" customHeight="1" x14ac:dyDescent="0.15">
      <c r="A42" s="619" t="s">
        <v>303</v>
      </c>
      <c r="B42" s="620"/>
      <c r="C42" s="621"/>
      <c r="D42" s="622"/>
      <c r="E42" s="134" t="s">
        <v>90</v>
      </c>
      <c r="F42" s="136" t="s">
        <v>348</v>
      </c>
      <c r="G42" s="137" t="s">
        <v>351</v>
      </c>
      <c r="H42" s="623" t="s">
        <v>82</v>
      </c>
      <c r="I42" s="624"/>
      <c r="J42" s="624" t="s">
        <v>224</v>
      </c>
      <c r="K42" s="625"/>
      <c r="L42" s="562"/>
      <c r="M42" s="563"/>
      <c r="N42" s="568" t="s">
        <v>8</v>
      </c>
      <c r="O42" s="571">
        <f>I45*I46+M45*M46+P45*P46</f>
        <v>0</v>
      </c>
      <c r="P42" s="572"/>
      <c r="Q42" s="577" t="s">
        <v>8</v>
      </c>
      <c r="S42" s="153"/>
      <c r="AU42" s="33"/>
      <c r="BP42" s="155" t="s">
        <v>24</v>
      </c>
      <c r="BQ42" s="156"/>
      <c r="BR42" s="156"/>
      <c r="BS42" s="124"/>
      <c r="BT42" s="157" t="s">
        <v>125</v>
      </c>
      <c r="BU42" s="157" t="s">
        <v>27</v>
      </c>
      <c r="BV42" s="157" t="s">
        <v>126</v>
      </c>
      <c r="BW42" s="157" t="s">
        <v>127</v>
      </c>
    </row>
    <row r="43" spans="1:75" ht="24" customHeight="1" x14ac:dyDescent="0.15">
      <c r="A43" s="603" t="s">
        <v>355</v>
      </c>
      <c r="B43" s="604"/>
      <c r="C43" s="605"/>
      <c r="D43" s="606"/>
      <c r="E43" s="135" t="s">
        <v>225</v>
      </c>
      <c r="F43" s="132" t="s">
        <v>35</v>
      </c>
      <c r="G43" s="106" t="s">
        <v>352</v>
      </c>
      <c r="H43" s="580" t="s">
        <v>270</v>
      </c>
      <c r="I43" s="581"/>
      <c r="J43" s="581" t="s">
        <v>356</v>
      </c>
      <c r="K43" s="583"/>
      <c r="L43" s="564"/>
      <c r="M43" s="565"/>
      <c r="N43" s="569"/>
      <c r="O43" s="573"/>
      <c r="P43" s="574"/>
      <c r="Q43" s="578"/>
      <c r="S43" s="153"/>
      <c r="AU43" s="33"/>
      <c r="BP43" s="155"/>
      <c r="BQ43" s="156"/>
      <c r="BR43" s="156"/>
      <c r="BS43" s="124"/>
      <c r="BT43" s="157"/>
      <c r="BU43" s="157"/>
      <c r="BV43" s="157"/>
      <c r="BW43" s="157"/>
    </row>
    <row r="44" spans="1:75" ht="24" customHeight="1" x14ac:dyDescent="0.15">
      <c r="A44" s="607" t="s">
        <v>121</v>
      </c>
      <c r="B44" s="608"/>
      <c r="C44" s="609"/>
      <c r="D44" s="610"/>
      <c r="E44" s="135" t="s">
        <v>321</v>
      </c>
      <c r="F44" s="132" t="s">
        <v>350</v>
      </c>
      <c r="G44" s="107" t="s">
        <v>109</v>
      </c>
      <c r="H44" s="582"/>
      <c r="I44" s="392"/>
      <c r="J44" s="392"/>
      <c r="K44" s="393"/>
      <c r="L44" s="566"/>
      <c r="M44" s="567"/>
      <c r="N44" s="570"/>
      <c r="O44" s="575"/>
      <c r="P44" s="576"/>
      <c r="Q44" s="579"/>
      <c r="S44" s="153"/>
      <c r="AU44" s="33"/>
      <c r="BP44" s="155"/>
      <c r="BQ44" s="156"/>
      <c r="BR44" s="156"/>
      <c r="BS44" s="124"/>
      <c r="BT44" s="157"/>
      <c r="BU44" s="157"/>
      <c r="BV44" s="157"/>
      <c r="BW44" s="157"/>
    </row>
    <row r="45" spans="1:75" ht="18" customHeight="1" x14ac:dyDescent="0.15">
      <c r="A45" s="611" t="s">
        <v>353</v>
      </c>
      <c r="B45" s="612"/>
      <c r="C45" s="612"/>
      <c r="D45" s="612"/>
      <c r="E45" s="612"/>
      <c r="F45" s="612"/>
      <c r="G45" s="613"/>
      <c r="H45" s="138" t="s">
        <v>47</v>
      </c>
      <c r="I45" s="614"/>
      <c r="J45" s="614"/>
      <c r="K45" s="142" t="s">
        <v>8</v>
      </c>
      <c r="L45" s="138" t="s">
        <v>199</v>
      </c>
      <c r="M45" s="145"/>
      <c r="N45" s="147" t="s">
        <v>8</v>
      </c>
      <c r="O45" s="138" t="s">
        <v>103</v>
      </c>
      <c r="P45" s="145"/>
      <c r="Q45" s="150" t="s">
        <v>8</v>
      </c>
      <c r="S45" s="153"/>
      <c r="AU45" s="33"/>
      <c r="BP45" s="155"/>
      <c r="BQ45" s="156"/>
      <c r="BR45" s="156"/>
      <c r="BS45" s="124"/>
      <c r="BT45" s="157"/>
      <c r="BU45" s="157"/>
      <c r="BV45" s="157"/>
      <c r="BW45" s="157"/>
    </row>
    <row r="46" spans="1:75" ht="18" customHeight="1" x14ac:dyDescent="0.15">
      <c r="A46" s="615" t="s">
        <v>93</v>
      </c>
      <c r="B46" s="616"/>
      <c r="C46" s="616"/>
      <c r="D46" s="616"/>
      <c r="E46" s="616"/>
      <c r="F46" s="616"/>
      <c r="G46" s="617"/>
      <c r="H46" s="139" t="s">
        <v>42</v>
      </c>
      <c r="I46" s="618"/>
      <c r="J46" s="618"/>
      <c r="K46" s="143" t="s">
        <v>325</v>
      </c>
      <c r="L46" s="139" t="s">
        <v>42</v>
      </c>
      <c r="M46" s="146"/>
      <c r="N46" s="148" t="s">
        <v>325</v>
      </c>
      <c r="O46" s="139" t="s">
        <v>42</v>
      </c>
      <c r="P46" s="146"/>
      <c r="Q46" s="151" t="s">
        <v>325</v>
      </c>
      <c r="S46" s="153"/>
      <c r="AU46" s="33"/>
      <c r="BP46" s="155"/>
      <c r="BQ46" s="156"/>
      <c r="BR46" s="156"/>
      <c r="BS46" s="124"/>
      <c r="BT46" s="157"/>
      <c r="BU46" s="157"/>
      <c r="BV46" s="157"/>
      <c r="BW46" s="157"/>
    </row>
    <row r="47" spans="1:75" ht="18" customHeight="1" x14ac:dyDescent="0.15">
      <c r="A47" s="615" t="s">
        <v>93</v>
      </c>
      <c r="B47" s="616"/>
      <c r="C47" s="616"/>
      <c r="D47" s="616"/>
      <c r="E47" s="616"/>
      <c r="F47" s="616"/>
      <c r="G47" s="617"/>
      <c r="H47" s="139" t="s">
        <v>42</v>
      </c>
      <c r="I47" s="618"/>
      <c r="J47" s="618"/>
      <c r="K47" s="143" t="s">
        <v>325</v>
      </c>
      <c r="L47" s="139" t="s">
        <v>42</v>
      </c>
      <c r="M47" s="146"/>
      <c r="N47" s="148" t="s">
        <v>325</v>
      </c>
      <c r="O47" s="139" t="s">
        <v>42</v>
      </c>
      <c r="P47" s="146"/>
      <c r="Q47" s="151" t="s">
        <v>325</v>
      </c>
      <c r="S47" s="153"/>
      <c r="AU47" s="33"/>
      <c r="BP47" s="155"/>
      <c r="BQ47" s="156"/>
      <c r="BR47" s="156"/>
      <c r="BS47" s="124"/>
      <c r="BT47" s="157"/>
      <c r="BU47" s="157"/>
      <c r="BV47" s="157"/>
      <c r="BW47" s="157"/>
    </row>
    <row r="48" spans="1:75" ht="23.25" customHeight="1" x14ac:dyDescent="0.15">
      <c r="A48" s="593" t="s">
        <v>3</v>
      </c>
      <c r="B48" s="594"/>
      <c r="C48" s="594"/>
      <c r="D48" s="594"/>
      <c r="E48" s="594"/>
      <c r="F48" s="594"/>
      <c r="G48" s="595"/>
      <c r="H48" s="596" t="s">
        <v>146</v>
      </c>
      <c r="I48" s="597"/>
      <c r="J48" s="597"/>
      <c r="K48" s="598"/>
      <c r="L48" s="599">
        <f>SUM(L7:L47)</f>
        <v>0</v>
      </c>
      <c r="M48" s="600"/>
      <c r="N48" s="149" t="s">
        <v>8</v>
      </c>
      <c r="O48" s="599">
        <f>SUM(O7:O47)</f>
        <v>0</v>
      </c>
      <c r="P48" s="600"/>
      <c r="Q48" s="152" t="s">
        <v>8</v>
      </c>
      <c r="BP48" s="155" t="s">
        <v>88</v>
      </c>
      <c r="BQ48" s="156"/>
      <c r="BR48" s="156"/>
      <c r="BS48" s="124"/>
      <c r="BT48" s="124"/>
    </row>
    <row r="49" spans="1:72" ht="14.25" customHeight="1" x14ac:dyDescent="0.15">
      <c r="A49" s="129"/>
      <c r="B49" s="129"/>
      <c r="C49" s="129"/>
      <c r="D49" s="129"/>
      <c r="E49" s="129"/>
      <c r="F49" s="129"/>
      <c r="G49" s="129"/>
      <c r="H49" s="140"/>
      <c r="I49" s="140"/>
      <c r="J49" s="140"/>
      <c r="K49" s="144"/>
      <c r="L49" s="601" t="s">
        <v>192</v>
      </c>
      <c r="M49" s="601"/>
      <c r="N49" s="601"/>
      <c r="O49" s="601" t="s">
        <v>193</v>
      </c>
      <c r="P49" s="601"/>
      <c r="Q49" s="601"/>
      <c r="BP49" s="155"/>
      <c r="BQ49" s="156"/>
      <c r="BR49" s="156"/>
      <c r="BS49" s="124"/>
      <c r="BT49" s="124"/>
    </row>
    <row r="50" spans="1:72" ht="84" customHeight="1" x14ac:dyDescent="0.15">
      <c r="A50" s="602" t="s">
        <v>340</v>
      </c>
      <c r="B50" s="602"/>
      <c r="C50" s="602"/>
      <c r="D50" s="602"/>
      <c r="E50" s="602"/>
      <c r="F50" s="602"/>
      <c r="G50" s="602"/>
      <c r="H50" s="602"/>
      <c r="I50" s="602"/>
      <c r="J50" s="602"/>
      <c r="K50" s="602"/>
      <c r="L50" s="602"/>
      <c r="M50" s="602"/>
      <c r="N50" s="602"/>
      <c r="O50" s="602"/>
      <c r="P50" s="602"/>
      <c r="Q50" s="602"/>
    </row>
    <row r="52" spans="1:72" x14ac:dyDescent="0.15">
      <c r="A52" s="33" t="s">
        <v>182</v>
      </c>
    </row>
    <row r="53" spans="1:72" x14ac:dyDescent="0.15">
      <c r="A53" s="37">
        <v>1</v>
      </c>
      <c r="B53" s="584" t="s">
        <v>260</v>
      </c>
      <c r="C53" s="584"/>
      <c r="D53" s="584"/>
      <c r="E53" s="584"/>
      <c r="F53" s="584"/>
      <c r="G53" s="584"/>
      <c r="H53" s="584"/>
      <c r="I53" s="584"/>
      <c r="J53" s="584"/>
      <c r="K53" s="584"/>
      <c r="L53" s="584"/>
      <c r="M53" s="584"/>
      <c r="N53" s="584"/>
      <c r="O53" s="584"/>
      <c r="P53" s="584"/>
      <c r="Q53" s="584"/>
    </row>
    <row r="54" spans="1:72" x14ac:dyDescent="0.15">
      <c r="A54" s="37">
        <v>2</v>
      </c>
      <c r="B54" s="584" t="s">
        <v>294</v>
      </c>
      <c r="C54" s="584"/>
      <c r="D54" s="584"/>
      <c r="E54" s="584"/>
      <c r="F54" s="584"/>
      <c r="G54" s="584"/>
      <c r="H54" s="584"/>
      <c r="I54" s="584"/>
      <c r="J54" s="584"/>
      <c r="K54" s="584"/>
      <c r="L54" s="584"/>
      <c r="M54" s="584"/>
      <c r="N54" s="584"/>
      <c r="O54" s="584"/>
      <c r="P54" s="584"/>
      <c r="Q54" s="584"/>
    </row>
    <row r="55" spans="1:72" ht="36.75" customHeight="1" x14ac:dyDescent="0.15">
      <c r="A55" s="37">
        <v>3</v>
      </c>
      <c r="B55" s="584" t="s">
        <v>369</v>
      </c>
      <c r="C55" s="584"/>
      <c r="D55" s="584"/>
      <c r="E55" s="584"/>
      <c r="F55" s="584"/>
      <c r="G55" s="584"/>
      <c r="H55" s="584"/>
      <c r="I55" s="584"/>
      <c r="J55" s="584"/>
      <c r="K55" s="584"/>
      <c r="L55" s="584"/>
      <c r="M55" s="584"/>
      <c r="N55" s="584"/>
      <c r="O55" s="584"/>
      <c r="P55" s="584"/>
      <c r="Q55" s="584"/>
    </row>
    <row r="56" spans="1:72" x14ac:dyDescent="0.15">
      <c r="A56" s="37"/>
      <c r="B56" s="584"/>
      <c r="C56" s="584"/>
      <c r="D56" s="584"/>
      <c r="E56" s="584"/>
      <c r="F56" s="584"/>
      <c r="G56" s="584"/>
      <c r="H56" s="584"/>
      <c r="I56" s="584"/>
      <c r="J56" s="584"/>
      <c r="K56" s="584"/>
      <c r="L56" s="584"/>
      <c r="M56" s="584"/>
      <c r="N56" s="584"/>
      <c r="O56" s="584"/>
      <c r="P56" s="584"/>
      <c r="Q56" s="584"/>
    </row>
    <row r="57" spans="1:72" x14ac:dyDescent="0.15">
      <c r="H57" s="141"/>
      <c r="I57" s="141"/>
    </row>
    <row r="65" spans="3:47" x14ac:dyDescent="0.15">
      <c r="C65" s="585"/>
      <c r="D65" s="585"/>
      <c r="E65" s="585"/>
      <c r="F65" s="585"/>
      <c r="G65" s="585"/>
      <c r="H65" s="585"/>
      <c r="I65" s="585"/>
      <c r="J65" s="585"/>
      <c r="K65" s="585"/>
      <c r="L65" s="585"/>
      <c r="M65" s="585"/>
      <c r="N65" s="585"/>
      <c r="O65" s="585"/>
      <c r="P65" s="585"/>
      <c r="Q65" s="585"/>
      <c r="R65" s="586"/>
      <c r="S65" s="586"/>
      <c r="T65" s="586"/>
      <c r="U65" s="586"/>
      <c r="V65" s="586"/>
      <c r="W65" s="586"/>
      <c r="X65" s="586"/>
      <c r="Y65" s="586"/>
      <c r="Z65" s="586"/>
      <c r="AA65" s="586"/>
      <c r="AB65" s="586"/>
      <c r="AC65" s="586"/>
      <c r="AD65" s="586"/>
      <c r="AE65" s="586"/>
      <c r="AF65" s="586"/>
      <c r="AG65" s="586"/>
      <c r="AH65" s="586"/>
      <c r="AI65" s="586"/>
      <c r="AJ65" s="586"/>
      <c r="AK65" s="586"/>
      <c r="AL65" s="586"/>
      <c r="AM65" s="586"/>
      <c r="AN65" s="586"/>
      <c r="AO65" s="586"/>
      <c r="AP65" s="586"/>
      <c r="AQ65" s="586"/>
      <c r="AR65" s="586"/>
      <c r="AS65" s="586"/>
      <c r="AT65" s="586"/>
      <c r="AU65" s="154"/>
    </row>
  </sheetData>
  <sheetProtection password="F5C9" sheet="1" objects="1" scenarios="1" formatRows="0" insertRows="0"/>
  <mergeCells count="167">
    <mergeCell ref="A2:Q2"/>
    <mergeCell ref="A4:C4"/>
    <mergeCell ref="D4:Q4"/>
    <mergeCell ref="A6:D6"/>
    <mergeCell ref="F6:G6"/>
    <mergeCell ref="H6:K6"/>
    <mergeCell ref="L6:N6"/>
    <mergeCell ref="O6:Q6"/>
    <mergeCell ref="A7:B7"/>
    <mergeCell ref="C7:D7"/>
    <mergeCell ref="H7:I7"/>
    <mergeCell ref="J7:K7"/>
    <mergeCell ref="A8:B8"/>
    <mergeCell ref="C8:D8"/>
    <mergeCell ref="A9:B9"/>
    <mergeCell ref="C9:D9"/>
    <mergeCell ref="A10:G10"/>
    <mergeCell ref="I10:J10"/>
    <mergeCell ref="A11:G11"/>
    <mergeCell ref="I11:J11"/>
    <mergeCell ref="A12:B12"/>
    <mergeCell ref="C12:D12"/>
    <mergeCell ref="H12:I12"/>
    <mergeCell ref="J12:K12"/>
    <mergeCell ref="A13:B13"/>
    <mergeCell ref="C13:D13"/>
    <mergeCell ref="A14:B14"/>
    <mergeCell ref="C14:D14"/>
    <mergeCell ref="A15:G15"/>
    <mergeCell ref="I15:J15"/>
    <mergeCell ref="A16:G16"/>
    <mergeCell ref="I16:J16"/>
    <mergeCell ref="A17:B17"/>
    <mergeCell ref="C17:D17"/>
    <mergeCell ref="H17:I17"/>
    <mergeCell ref="J17:K17"/>
    <mergeCell ref="A18:B18"/>
    <mergeCell ref="C18:D18"/>
    <mergeCell ref="A19:B19"/>
    <mergeCell ref="C19:D19"/>
    <mergeCell ref="A20:G20"/>
    <mergeCell ref="I20:J20"/>
    <mergeCell ref="A21:G21"/>
    <mergeCell ref="I21:J21"/>
    <mergeCell ref="A22:B22"/>
    <mergeCell ref="C22:D22"/>
    <mergeCell ref="H22:I22"/>
    <mergeCell ref="J22:K22"/>
    <mergeCell ref="A23:B23"/>
    <mergeCell ref="C23:D23"/>
    <mergeCell ref="A24:B24"/>
    <mergeCell ref="C24:D24"/>
    <mergeCell ref="A25:G25"/>
    <mergeCell ref="I25:J25"/>
    <mergeCell ref="A26:G26"/>
    <mergeCell ref="I26:J26"/>
    <mergeCell ref="A27:B27"/>
    <mergeCell ref="C27:D27"/>
    <mergeCell ref="H27:I27"/>
    <mergeCell ref="J27:K27"/>
    <mergeCell ref="A28:B28"/>
    <mergeCell ref="C28:D28"/>
    <mergeCell ref="A29:B29"/>
    <mergeCell ref="C29:D29"/>
    <mergeCell ref="A30:G30"/>
    <mergeCell ref="I30:J30"/>
    <mergeCell ref="A31:G31"/>
    <mergeCell ref="I31:J31"/>
    <mergeCell ref="A32:B32"/>
    <mergeCell ref="C32:D32"/>
    <mergeCell ref="H32:I32"/>
    <mergeCell ref="J32:K32"/>
    <mergeCell ref="A33:B33"/>
    <mergeCell ref="C33:D33"/>
    <mergeCell ref="A34:B34"/>
    <mergeCell ref="C34:D34"/>
    <mergeCell ref="A35:G35"/>
    <mergeCell ref="I35:J35"/>
    <mergeCell ref="A36:G36"/>
    <mergeCell ref="I36:J36"/>
    <mergeCell ref="A37:B37"/>
    <mergeCell ref="C37:D37"/>
    <mergeCell ref="H37:I37"/>
    <mergeCell ref="J37:K37"/>
    <mergeCell ref="A38:B38"/>
    <mergeCell ref="C38:D38"/>
    <mergeCell ref="A39:B39"/>
    <mergeCell ref="C39:D39"/>
    <mergeCell ref="A40:G40"/>
    <mergeCell ref="I40:J40"/>
    <mergeCell ref="A41:G41"/>
    <mergeCell ref="I41:J41"/>
    <mergeCell ref="A42:B42"/>
    <mergeCell ref="C42:D42"/>
    <mergeCell ref="H42:I42"/>
    <mergeCell ref="J42:K42"/>
    <mergeCell ref="A43:B43"/>
    <mergeCell ref="C43:D43"/>
    <mergeCell ref="A44:B44"/>
    <mergeCell ref="C44:D44"/>
    <mergeCell ref="A45:G45"/>
    <mergeCell ref="I45:J45"/>
    <mergeCell ref="A46:G46"/>
    <mergeCell ref="I46:J46"/>
    <mergeCell ref="A47:G47"/>
    <mergeCell ref="I47:J47"/>
    <mergeCell ref="A48:G48"/>
    <mergeCell ref="H48:K48"/>
    <mergeCell ref="L48:M48"/>
    <mergeCell ref="O48:P48"/>
    <mergeCell ref="L49:N49"/>
    <mergeCell ref="O49:Q49"/>
    <mergeCell ref="A50:Q50"/>
    <mergeCell ref="B53:Q53"/>
    <mergeCell ref="B54:Q54"/>
    <mergeCell ref="B55:Q55"/>
    <mergeCell ref="B56:Q56"/>
    <mergeCell ref="C65:Q65"/>
    <mergeCell ref="R65:AT65"/>
    <mergeCell ref="L7:M9"/>
    <mergeCell ref="N7:N9"/>
    <mergeCell ref="O7:P9"/>
    <mergeCell ref="Q7:Q9"/>
    <mergeCell ref="H8:I9"/>
    <mergeCell ref="J8:K9"/>
    <mergeCell ref="L12:M14"/>
    <mergeCell ref="N12:N14"/>
    <mergeCell ref="O12:P14"/>
    <mergeCell ref="Q12:Q14"/>
    <mergeCell ref="H13:I14"/>
    <mergeCell ref="J13:K14"/>
    <mergeCell ref="L17:M19"/>
    <mergeCell ref="N17:N19"/>
    <mergeCell ref="O17:P19"/>
    <mergeCell ref="Q17:Q19"/>
    <mergeCell ref="H18:I19"/>
    <mergeCell ref="J18:K19"/>
    <mergeCell ref="L22:M24"/>
    <mergeCell ref="N22:N24"/>
    <mergeCell ref="O22:P24"/>
    <mergeCell ref="Q22:Q24"/>
    <mergeCell ref="H23:I24"/>
    <mergeCell ref="J23:K24"/>
    <mergeCell ref="L27:M29"/>
    <mergeCell ref="N27:N29"/>
    <mergeCell ref="O27:P29"/>
    <mergeCell ref="Q27:Q29"/>
    <mergeCell ref="H28:I29"/>
    <mergeCell ref="J28:K29"/>
    <mergeCell ref="L42:M44"/>
    <mergeCell ref="N42:N44"/>
    <mergeCell ref="O42:P44"/>
    <mergeCell ref="Q42:Q44"/>
    <mergeCell ref="H43:I44"/>
    <mergeCell ref="J43:K44"/>
    <mergeCell ref="L32:M34"/>
    <mergeCell ref="N32:N34"/>
    <mergeCell ref="O32:P34"/>
    <mergeCell ref="Q32:Q34"/>
    <mergeCell ref="H33:I34"/>
    <mergeCell ref="J33:K34"/>
    <mergeCell ref="L37:M39"/>
    <mergeCell ref="N37:N39"/>
    <mergeCell ref="O37:P39"/>
    <mergeCell ref="Q37:Q39"/>
    <mergeCell ref="H38:I39"/>
    <mergeCell ref="J38:K39"/>
  </mergeCells>
  <phoneticPr fontId="21"/>
  <printOptions horizontalCentered="1"/>
  <pageMargins left="0.19685039370078741" right="0.19685039370078741" top="0.47244094488188976" bottom="0.23622047244094488" header="0.31496062992125984" footer="0.35433070866141736"/>
  <pageSetup paperSize="9" scale="85" fitToHeight="0" orientation="landscape" r:id="rId1"/>
  <headerFooter alignWithMargins="0"/>
  <rowBreaks count="1" manualBreakCount="1">
    <brk id="31" max="16" man="1"/>
  </rowBreaks>
  <drawing r:id="rId2"/>
  <legacyDrawing r:id="rId3"/>
  <mc:AlternateContent xmlns:mc="http://schemas.openxmlformats.org/markup-compatibility/2006">
    <mc:Choice Requires="x14">
      <controls>
        <mc:AlternateContent xmlns:mc="http://schemas.openxmlformats.org/markup-compatibility/2006">
          <mc:Choice Requires="x14">
            <control shapeId="11418" r:id="rId4" name="チェック 154">
              <controlPr locked="0" defaultSize="0" autoFill="0" autoLine="0" autoPict="0">
                <anchor moveWithCells="1">
                  <from>
                    <xdr:col>7</xdr:col>
                    <xdr:colOff>38100</xdr:colOff>
                    <xdr:row>7</xdr:row>
                    <xdr:rowOff>200025</xdr:rowOff>
                  </from>
                  <to>
                    <xdr:col>7</xdr:col>
                    <xdr:colOff>247650</xdr:colOff>
                    <xdr:row>8</xdr:row>
                    <xdr:rowOff>104775</xdr:rowOff>
                  </to>
                </anchor>
              </controlPr>
            </control>
          </mc:Choice>
        </mc:AlternateContent>
        <mc:AlternateContent xmlns:mc="http://schemas.openxmlformats.org/markup-compatibility/2006">
          <mc:Choice Requires="x14">
            <control shapeId="11419" r:id="rId5" name="チェック 155">
              <controlPr locked="0" defaultSize="0" autoFill="0" autoLine="0" autoPict="0">
                <anchor moveWithCells="1">
                  <from>
                    <xdr:col>9</xdr:col>
                    <xdr:colOff>9525</xdr:colOff>
                    <xdr:row>7</xdr:row>
                    <xdr:rowOff>200025</xdr:rowOff>
                  </from>
                  <to>
                    <xdr:col>9</xdr:col>
                    <xdr:colOff>219075</xdr:colOff>
                    <xdr:row>8</xdr:row>
                    <xdr:rowOff>104775</xdr:rowOff>
                  </to>
                </anchor>
              </controlPr>
            </control>
          </mc:Choice>
        </mc:AlternateContent>
        <mc:AlternateContent xmlns:mc="http://schemas.openxmlformats.org/markup-compatibility/2006">
          <mc:Choice Requires="x14">
            <control shapeId="11420" r:id="rId6" name="チェック 156">
              <controlPr locked="0" defaultSize="0" autoFill="0" autoLine="0" autoPict="0">
                <anchor moveWithCells="1">
                  <from>
                    <xdr:col>7</xdr:col>
                    <xdr:colOff>38100</xdr:colOff>
                    <xdr:row>6</xdr:row>
                    <xdr:rowOff>28575</xdr:rowOff>
                  </from>
                  <to>
                    <xdr:col>7</xdr:col>
                    <xdr:colOff>247650</xdr:colOff>
                    <xdr:row>6</xdr:row>
                    <xdr:rowOff>238125</xdr:rowOff>
                  </to>
                </anchor>
              </controlPr>
            </control>
          </mc:Choice>
        </mc:AlternateContent>
        <mc:AlternateContent xmlns:mc="http://schemas.openxmlformats.org/markup-compatibility/2006">
          <mc:Choice Requires="x14">
            <control shapeId="11421" r:id="rId7" name="チェック 157">
              <controlPr locked="0" defaultSize="0" autoFill="0" autoLine="0" autoPict="0">
                <anchor moveWithCells="1">
                  <from>
                    <xdr:col>9</xdr:col>
                    <xdr:colOff>9525</xdr:colOff>
                    <xdr:row>6</xdr:row>
                    <xdr:rowOff>28575</xdr:rowOff>
                  </from>
                  <to>
                    <xdr:col>9</xdr:col>
                    <xdr:colOff>219075</xdr:colOff>
                    <xdr:row>6</xdr:row>
                    <xdr:rowOff>238125</xdr:rowOff>
                  </to>
                </anchor>
              </controlPr>
            </control>
          </mc:Choice>
        </mc:AlternateContent>
        <mc:AlternateContent xmlns:mc="http://schemas.openxmlformats.org/markup-compatibility/2006">
          <mc:Choice Requires="x14">
            <control shapeId="11422" r:id="rId8" name="チェック 158">
              <controlPr locked="0" defaultSize="0" autoFill="0" autoLine="0" autoPict="0">
                <anchor moveWithCells="1">
                  <from>
                    <xdr:col>4</xdr:col>
                    <xdr:colOff>114300</xdr:colOff>
                    <xdr:row>6</xdr:row>
                    <xdr:rowOff>28575</xdr:rowOff>
                  </from>
                  <to>
                    <xdr:col>4</xdr:col>
                    <xdr:colOff>323850</xdr:colOff>
                    <xdr:row>6</xdr:row>
                    <xdr:rowOff>238125</xdr:rowOff>
                  </to>
                </anchor>
              </controlPr>
            </control>
          </mc:Choice>
        </mc:AlternateContent>
        <mc:AlternateContent xmlns:mc="http://schemas.openxmlformats.org/markup-compatibility/2006">
          <mc:Choice Requires="x14">
            <control shapeId="11423" r:id="rId9" name="チェック 159">
              <controlPr locked="0" defaultSize="0" autoFill="0" autoLine="0" autoPict="0">
                <anchor moveWithCells="1">
                  <from>
                    <xdr:col>4</xdr:col>
                    <xdr:colOff>114300</xdr:colOff>
                    <xdr:row>7</xdr:row>
                    <xdr:rowOff>38100</xdr:rowOff>
                  </from>
                  <to>
                    <xdr:col>4</xdr:col>
                    <xdr:colOff>323850</xdr:colOff>
                    <xdr:row>7</xdr:row>
                    <xdr:rowOff>247650</xdr:rowOff>
                  </to>
                </anchor>
              </controlPr>
            </control>
          </mc:Choice>
        </mc:AlternateContent>
        <mc:AlternateContent xmlns:mc="http://schemas.openxmlformats.org/markup-compatibility/2006">
          <mc:Choice Requires="x14">
            <control shapeId="11424" r:id="rId10" name="チェック 160">
              <controlPr locked="0" defaultSize="0" autoFill="0" autoLine="0" autoPict="0">
                <anchor moveWithCells="1">
                  <from>
                    <xdr:col>4</xdr:col>
                    <xdr:colOff>114300</xdr:colOff>
                    <xdr:row>8</xdr:row>
                    <xdr:rowOff>47625</xdr:rowOff>
                  </from>
                  <to>
                    <xdr:col>4</xdr:col>
                    <xdr:colOff>323850</xdr:colOff>
                    <xdr:row>8</xdr:row>
                    <xdr:rowOff>257175</xdr:rowOff>
                  </to>
                </anchor>
              </controlPr>
            </control>
          </mc:Choice>
        </mc:AlternateContent>
        <mc:AlternateContent xmlns:mc="http://schemas.openxmlformats.org/markup-compatibility/2006">
          <mc:Choice Requires="x14">
            <control shapeId="11425" r:id="rId11" name="チェック 161">
              <controlPr locked="0" defaultSize="0" autoFill="0" autoLine="0" autoPict="0">
                <anchor moveWithCells="1">
                  <from>
                    <xdr:col>5</xdr:col>
                    <xdr:colOff>38100</xdr:colOff>
                    <xdr:row>6</xdr:row>
                    <xdr:rowOff>28575</xdr:rowOff>
                  </from>
                  <to>
                    <xdr:col>5</xdr:col>
                    <xdr:colOff>247650</xdr:colOff>
                    <xdr:row>6</xdr:row>
                    <xdr:rowOff>238125</xdr:rowOff>
                  </to>
                </anchor>
              </controlPr>
            </control>
          </mc:Choice>
        </mc:AlternateContent>
        <mc:AlternateContent xmlns:mc="http://schemas.openxmlformats.org/markup-compatibility/2006">
          <mc:Choice Requires="x14">
            <control shapeId="11426" r:id="rId12" name="チェック 162">
              <controlPr locked="0" defaultSize="0" autoFill="0" autoLine="0" autoPict="0">
                <anchor moveWithCells="1">
                  <from>
                    <xdr:col>5</xdr:col>
                    <xdr:colOff>38100</xdr:colOff>
                    <xdr:row>7</xdr:row>
                    <xdr:rowOff>38100</xdr:rowOff>
                  </from>
                  <to>
                    <xdr:col>5</xdr:col>
                    <xdr:colOff>247650</xdr:colOff>
                    <xdr:row>7</xdr:row>
                    <xdr:rowOff>247650</xdr:rowOff>
                  </to>
                </anchor>
              </controlPr>
            </control>
          </mc:Choice>
        </mc:AlternateContent>
        <mc:AlternateContent xmlns:mc="http://schemas.openxmlformats.org/markup-compatibility/2006">
          <mc:Choice Requires="x14">
            <control shapeId="11427" r:id="rId13" name="チェック 163">
              <controlPr locked="0" defaultSize="0" autoFill="0" autoLine="0" autoPict="0">
                <anchor moveWithCells="1">
                  <from>
                    <xdr:col>5</xdr:col>
                    <xdr:colOff>38100</xdr:colOff>
                    <xdr:row>8</xdr:row>
                    <xdr:rowOff>47625</xdr:rowOff>
                  </from>
                  <to>
                    <xdr:col>5</xdr:col>
                    <xdr:colOff>247650</xdr:colOff>
                    <xdr:row>8</xdr:row>
                    <xdr:rowOff>257175</xdr:rowOff>
                  </to>
                </anchor>
              </controlPr>
            </control>
          </mc:Choice>
        </mc:AlternateContent>
        <mc:AlternateContent xmlns:mc="http://schemas.openxmlformats.org/markup-compatibility/2006">
          <mc:Choice Requires="x14">
            <control shapeId="11428" r:id="rId14" name="チェック 164">
              <controlPr locked="0" defaultSize="0" autoFill="0" autoLine="0" autoPict="0">
                <anchor moveWithCells="1">
                  <from>
                    <xdr:col>6</xdr:col>
                    <xdr:colOff>66675</xdr:colOff>
                    <xdr:row>6</xdr:row>
                    <xdr:rowOff>28575</xdr:rowOff>
                  </from>
                  <to>
                    <xdr:col>6</xdr:col>
                    <xdr:colOff>276225</xdr:colOff>
                    <xdr:row>6</xdr:row>
                    <xdr:rowOff>238125</xdr:rowOff>
                  </to>
                </anchor>
              </controlPr>
            </control>
          </mc:Choice>
        </mc:AlternateContent>
        <mc:AlternateContent xmlns:mc="http://schemas.openxmlformats.org/markup-compatibility/2006">
          <mc:Choice Requires="x14">
            <control shapeId="11429" r:id="rId15" name="チェック 165">
              <controlPr locked="0" defaultSize="0" autoFill="0" autoLine="0" autoPict="0">
                <anchor moveWithCells="1">
                  <from>
                    <xdr:col>6</xdr:col>
                    <xdr:colOff>66675</xdr:colOff>
                    <xdr:row>7</xdr:row>
                    <xdr:rowOff>38100</xdr:rowOff>
                  </from>
                  <to>
                    <xdr:col>6</xdr:col>
                    <xdr:colOff>276225</xdr:colOff>
                    <xdr:row>7</xdr:row>
                    <xdr:rowOff>247650</xdr:rowOff>
                  </to>
                </anchor>
              </controlPr>
            </control>
          </mc:Choice>
        </mc:AlternateContent>
        <mc:AlternateContent xmlns:mc="http://schemas.openxmlformats.org/markup-compatibility/2006">
          <mc:Choice Requires="x14">
            <control shapeId="11430" r:id="rId16" name="チェック 166">
              <controlPr locked="0" defaultSize="0" autoFill="0" autoLine="0" autoPict="0">
                <anchor moveWithCells="1">
                  <from>
                    <xdr:col>6</xdr:col>
                    <xdr:colOff>66675</xdr:colOff>
                    <xdr:row>8</xdr:row>
                    <xdr:rowOff>47625</xdr:rowOff>
                  </from>
                  <to>
                    <xdr:col>6</xdr:col>
                    <xdr:colOff>276225</xdr:colOff>
                    <xdr:row>8</xdr:row>
                    <xdr:rowOff>257175</xdr:rowOff>
                  </to>
                </anchor>
              </controlPr>
            </control>
          </mc:Choice>
        </mc:AlternateContent>
        <mc:AlternateContent xmlns:mc="http://schemas.openxmlformats.org/markup-compatibility/2006">
          <mc:Choice Requires="x14">
            <control shapeId="11494" r:id="rId17" name="チェック 230">
              <controlPr locked="0" defaultSize="0" autoFill="0" autoLine="0" autoPict="0">
                <anchor moveWithCells="1">
                  <from>
                    <xdr:col>7</xdr:col>
                    <xdr:colOff>38100</xdr:colOff>
                    <xdr:row>12</xdr:row>
                    <xdr:rowOff>200025</xdr:rowOff>
                  </from>
                  <to>
                    <xdr:col>7</xdr:col>
                    <xdr:colOff>247650</xdr:colOff>
                    <xdr:row>13</xdr:row>
                    <xdr:rowOff>104775</xdr:rowOff>
                  </to>
                </anchor>
              </controlPr>
            </control>
          </mc:Choice>
        </mc:AlternateContent>
        <mc:AlternateContent xmlns:mc="http://schemas.openxmlformats.org/markup-compatibility/2006">
          <mc:Choice Requires="x14">
            <control shapeId="11495" r:id="rId18" name="チェック 231">
              <controlPr locked="0" defaultSize="0" autoFill="0" autoLine="0" autoPict="0">
                <anchor moveWithCells="1">
                  <from>
                    <xdr:col>9</xdr:col>
                    <xdr:colOff>9525</xdr:colOff>
                    <xdr:row>12</xdr:row>
                    <xdr:rowOff>200025</xdr:rowOff>
                  </from>
                  <to>
                    <xdr:col>9</xdr:col>
                    <xdr:colOff>219075</xdr:colOff>
                    <xdr:row>13</xdr:row>
                    <xdr:rowOff>104775</xdr:rowOff>
                  </to>
                </anchor>
              </controlPr>
            </control>
          </mc:Choice>
        </mc:AlternateContent>
        <mc:AlternateContent xmlns:mc="http://schemas.openxmlformats.org/markup-compatibility/2006">
          <mc:Choice Requires="x14">
            <control shapeId="11496" r:id="rId19" name="チェック 232">
              <controlPr locked="0" defaultSize="0" autoFill="0" autoLine="0" autoPict="0">
                <anchor moveWithCells="1">
                  <from>
                    <xdr:col>7</xdr:col>
                    <xdr:colOff>38100</xdr:colOff>
                    <xdr:row>11</xdr:row>
                    <xdr:rowOff>38100</xdr:rowOff>
                  </from>
                  <to>
                    <xdr:col>7</xdr:col>
                    <xdr:colOff>247650</xdr:colOff>
                    <xdr:row>11</xdr:row>
                    <xdr:rowOff>247650</xdr:rowOff>
                  </to>
                </anchor>
              </controlPr>
            </control>
          </mc:Choice>
        </mc:AlternateContent>
        <mc:AlternateContent xmlns:mc="http://schemas.openxmlformats.org/markup-compatibility/2006">
          <mc:Choice Requires="x14">
            <control shapeId="11497" r:id="rId20" name="チェック 233">
              <controlPr locked="0" defaultSize="0" autoFill="0" autoLine="0" autoPict="0">
                <anchor moveWithCells="1">
                  <from>
                    <xdr:col>9</xdr:col>
                    <xdr:colOff>9525</xdr:colOff>
                    <xdr:row>11</xdr:row>
                    <xdr:rowOff>38100</xdr:rowOff>
                  </from>
                  <to>
                    <xdr:col>9</xdr:col>
                    <xdr:colOff>219075</xdr:colOff>
                    <xdr:row>11</xdr:row>
                    <xdr:rowOff>247650</xdr:rowOff>
                  </to>
                </anchor>
              </controlPr>
            </control>
          </mc:Choice>
        </mc:AlternateContent>
        <mc:AlternateContent xmlns:mc="http://schemas.openxmlformats.org/markup-compatibility/2006">
          <mc:Choice Requires="x14">
            <control shapeId="11498" r:id="rId21" name="チェック 234">
              <controlPr locked="0" defaultSize="0" autoFill="0" autoLine="0" autoPict="0">
                <anchor moveWithCells="1">
                  <from>
                    <xdr:col>4</xdr:col>
                    <xdr:colOff>114300</xdr:colOff>
                    <xdr:row>11</xdr:row>
                    <xdr:rowOff>38100</xdr:rowOff>
                  </from>
                  <to>
                    <xdr:col>4</xdr:col>
                    <xdr:colOff>323850</xdr:colOff>
                    <xdr:row>11</xdr:row>
                    <xdr:rowOff>247650</xdr:rowOff>
                  </to>
                </anchor>
              </controlPr>
            </control>
          </mc:Choice>
        </mc:AlternateContent>
        <mc:AlternateContent xmlns:mc="http://schemas.openxmlformats.org/markup-compatibility/2006">
          <mc:Choice Requires="x14">
            <control shapeId="11499" r:id="rId22" name="チェック 235">
              <controlPr locked="0" defaultSize="0" autoFill="0" autoLine="0" autoPict="0">
                <anchor moveWithCells="1">
                  <from>
                    <xdr:col>4</xdr:col>
                    <xdr:colOff>114300</xdr:colOff>
                    <xdr:row>12</xdr:row>
                    <xdr:rowOff>47625</xdr:rowOff>
                  </from>
                  <to>
                    <xdr:col>4</xdr:col>
                    <xdr:colOff>323850</xdr:colOff>
                    <xdr:row>12</xdr:row>
                    <xdr:rowOff>257175</xdr:rowOff>
                  </to>
                </anchor>
              </controlPr>
            </control>
          </mc:Choice>
        </mc:AlternateContent>
        <mc:AlternateContent xmlns:mc="http://schemas.openxmlformats.org/markup-compatibility/2006">
          <mc:Choice Requires="x14">
            <control shapeId="11500" r:id="rId23" name="チェック 236">
              <controlPr locked="0" defaultSize="0" autoFill="0" autoLine="0" autoPict="0">
                <anchor moveWithCells="1">
                  <from>
                    <xdr:col>4</xdr:col>
                    <xdr:colOff>114300</xdr:colOff>
                    <xdr:row>13</xdr:row>
                    <xdr:rowOff>57150</xdr:rowOff>
                  </from>
                  <to>
                    <xdr:col>4</xdr:col>
                    <xdr:colOff>323850</xdr:colOff>
                    <xdr:row>13</xdr:row>
                    <xdr:rowOff>266700</xdr:rowOff>
                  </to>
                </anchor>
              </controlPr>
            </control>
          </mc:Choice>
        </mc:AlternateContent>
        <mc:AlternateContent xmlns:mc="http://schemas.openxmlformats.org/markup-compatibility/2006">
          <mc:Choice Requires="x14">
            <control shapeId="11501" r:id="rId24" name="チェック 237">
              <controlPr locked="0" defaultSize="0" autoFill="0" autoLine="0" autoPict="0">
                <anchor moveWithCells="1">
                  <from>
                    <xdr:col>5</xdr:col>
                    <xdr:colOff>38100</xdr:colOff>
                    <xdr:row>11</xdr:row>
                    <xdr:rowOff>38100</xdr:rowOff>
                  </from>
                  <to>
                    <xdr:col>5</xdr:col>
                    <xdr:colOff>247650</xdr:colOff>
                    <xdr:row>11</xdr:row>
                    <xdr:rowOff>247650</xdr:rowOff>
                  </to>
                </anchor>
              </controlPr>
            </control>
          </mc:Choice>
        </mc:AlternateContent>
        <mc:AlternateContent xmlns:mc="http://schemas.openxmlformats.org/markup-compatibility/2006">
          <mc:Choice Requires="x14">
            <control shapeId="11502" r:id="rId25" name="チェック 238">
              <controlPr locked="0" defaultSize="0" autoFill="0" autoLine="0" autoPict="0">
                <anchor moveWithCells="1">
                  <from>
                    <xdr:col>5</xdr:col>
                    <xdr:colOff>38100</xdr:colOff>
                    <xdr:row>12</xdr:row>
                    <xdr:rowOff>38100</xdr:rowOff>
                  </from>
                  <to>
                    <xdr:col>5</xdr:col>
                    <xdr:colOff>247650</xdr:colOff>
                    <xdr:row>12</xdr:row>
                    <xdr:rowOff>247650</xdr:rowOff>
                  </to>
                </anchor>
              </controlPr>
            </control>
          </mc:Choice>
        </mc:AlternateContent>
        <mc:AlternateContent xmlns:mc="http://schemas.openxmlformats.org/markup-compatibility/2006">
          <mc:Choice Requires="x14">
            <control shapeId="11503" r:id="rId26" name="チェック 239">
              <controlPr locked="0" defaultSize="0" autoFill="0" autoLine="0" autoPict="0">
                <anchor moveWithCells="1">
                  <from>
                    <xdr:col>5</xdr:col>
                    <xdr:colOff>38100</xdr:colOff>
                    <xdr:row>13</xdr:row>
                    <xdr:rowOff>47625</xdr:rowOff>
                  </from>
                  <to>
                    <xdr:col>5</xdr:col>
                    <xdr:colOff>247650</xdr:colOff>
                    <xdr:row>13</xdr:row>
                    <xdr:rowOff>257175</xdr:rowOff>
                  </to>
                </anchor>
              </controlPr>
            </control>
          </mc:Choice>
        </mc:AlternateContent>
        <mc:AlternateContent xmlns:mc="http://schemas.openxmlformats.org/markup-compatibility/2006">
          <mc:Choice Requires="x14">
            <control shapeId="11504" r:id="rId27" name="チェック 240">
              <controlPr locked="0" defaultSize="0" autoFill="0" autoLine="0" autoPict="0">
                <anchor moveWithCells="1">
                  <from>
                    <xdr:col>6</xdr:col>
                    <xdr:colOff>66675</xdr:colOff>
                    <xdr:row>11</xdr:row>
                    <xdr:rowOff>38100</xdr:rowOff>
                  </from>
                  <to>
                    <xdr:col>6</xdr:col>
                    <xdr:colOff>276225</xdr:colOff>
                    <xdr:row>11</xdr:row>
                    <xdr:rowOff>247650</xdr:rowOff>
                  </to>
                </anchor>
              </controlPr>
            </control>
          </mc:Choice>
        </mc:AlternateContent>
        <mc:AlternateContent xmlns:mc="http://schemas.openxmlformats.org/markup-compatibility/2006">
          <mc:Choice Requires="x14">
            <control shapeId="11505" r:id="rId28" name="チェック 241">
              <controlPr locked="0" defaultSize="0" autoFill="0" autoLine="0" autoPict="0">
                <anchor moveWithCells="1">
                  <from>
                    <xdr:col>6</xdr:col>
                    <xdr:colOff>66675</xdr:colOff>
                    <xdr:row>12</xdr:row>
                    <xdr:rowOff>38100</xdr:rowOff>
                  </from>
                  <to>
                    <xdr:col>6</xdr:col>
                    <xdr:colOff>276225</xdr:colOff>
                    <xdr:row>12</xdr:row>
                    <xdr:rowOff>247650</xdr:rowOff>
                  </to>
                </anchor>
              </controlPr>
            </control>
          </mc:Choice>
        </mc:AlternateContent>
        <mc:AlternateContent xmlns:mc="http://schemas.openxmlformats.org/markup-compatibility/2006">
          <mc:Choice Requires="x14">
            <control shapeId="11506" r:id="rId29" name="チェック 242">
              <controlPr locked="0" defaultSize="0" autoFill="0" autoLine="0" autoPict="0">
                <anchor moveWithCells="1">
                  <from>
                    <xdr:col>6</xdr:col>
                    <xdr:colOff>66675</xdr:colOff>
                    <xdr:row>13</xdr:row>
                    <xdr:rowOff>47625</xdr:rowOff>
                  </from>
                  <to>
                    <xdr:col>6</xdr:col>
                    <xdr:colOff>276225</xdr:colOff>
                    <xdr:row>13</xdr:row>
                    <xdr:rowOff>257175</xdr:rowOff>
                  </to>
                </anchor>
              </controlPr>
            </control>
          </mc:Choice>
        </mc:AlternateContent>
        <mc:AlternateContent xmlns:mc="http://schemas.openxmlformats.org/markup-compatibility/2006">
          <mc:Choice Requires="x14">
            <control shapeId="11507" r:id="rId30" name="チェック 243">
              <controlPr locked="0" defaultSize="0" autoFill="0" autoLine="0" autoPict="0">
                <anchor moveWithCells="1">
                  <from>
                    <xdr:col>7</xdr:col>
                    <xdr:colOff>38100</xdr:colOff>
                    <xdr:row>17</xdr:row>
                    <xdr:rowOff>200025</xdr:rowOff>
                  </from>
                  <to>
                    <xdr:col>7</xdr:col>
                    <xdr:colOff>247650</xdr:colOff>
                    <xdr:row>18</xdr:row>
                    <xdr:rowOff>104775</xdr:rowOff>
                  </to>
                </anchor>
              </controlPr>
            </control>
          </mc:Choice>
        </mc:AlternateContent>
        <mc:AlternateContent xmlns:mc="http://schemas.openxmlformats.org/markup-compatibility/2006">
          <mc:Choice Requires="x14">
            <control shapeId="11508" r:id="rId31" name="チェック 244">
              <controlPr locked="0" defaultSize="0" autoFill="0" autoLine="0" autoPict="0">
                <anchor moveWithCells="1">
                  <from>
                    <xdr:col>9</xdr:col>
                    <xdr:colOff>9525</xdr:colOff>
                    <xdr:row>17</xdr:row>
                    <xdr:rowOff>200025</xdr:rowOff>
                  </from>
                  <to>
                    <xdr:col>9</xdr:col>
                    <xdr:colOff>219075</xdr:colOff>
                    <xdr:row>18</xdr:row>
                    <xdr:rowOff>104775</xdr:rowOff>
                  </to>
                </anchor>
              </controlPr>
            </control>
          </mc:Choice>
        </mc:AlternateContent>
        <mc:AlternateContent xmlns:mc="http://schemas.openxmlformats.org/markup-compatibility/2006">
          <mc:Choice Requires="x14">
            <control shapeId="11509" r:id="rId32" name="チェック 245">
              <controlPr locked="0" defaultSize="0" autoFill="0" autoLine="0" autoPict="0">
                <anchor moveWithCells="1">
                  <from>
                    <xdr:col>7</xdr:col>
                    <xdr:colOff>38100</xdr:colOff>
                    <xdr:row>16</xdr:row>
                    <xdr:rowOff>28575</xdr:rowOff>
                  </from>
                  <to>
                    <xdr:col>7</xdr:col>
                    <xdr:colOff>247650</xdr:colOff>
                    <xdr:row>16</xdr:row>
                    <xdr:rowOff>238125</xdr:rowOff>
                  </to>
                </anchor>
              </controlPr>
            </control>
          </mc:Choice>
        </mc:AlternateContent>
        <mc:AlternateContent xmlns:mc="http://schemas.openxmlformats.org/markup-compatibility/2006">
          <mc:Choice Requires="x14">
            <control shapeId="11510" r:id="rId33" name="チェック 246">
              <controlPr locked="0" defaultSize="0" autoFill="0" autoLine="0" autoPict="0">
                <anchor moveWithCells="1">
                  <from>
                    <xdr:col>9</xdr:col>
                    <xdr:colOff>9525</xdr:colOff>
                    <xdr:row>16</xdr:row>
                    <xdr:rowOff>28575</xdr:rowOff>
                  </from>
                  <to>
                    <xdr:col>9</xdr:col>
                    <xdr:colOff>219075</xdr:colOff>
                    <xdr:row>16</xdr:row>
                    <xdr:rowOff>238125</xdr:rowOff>
                  </to>
                </anchor>
              </controlPr>
            </control>
          </mc:Choice>
        </mc:AlternateContent>
        <mc:AlternateContent xmlns:mc="http://schemas.openxmlformats.org/markup-compatibility/2006">
          <mc:Choice Requires="x14">
            <control shapeId="11511" r:id="rId34" name="チェック 247">
              <controlPr locked="0" defaultSize="0" autoFill="0" autoLine="0" autoPict="0">
                <anchor moveWithCells="1">
                  <from>
                    <xdr:col>4</xdr:col>
                    <xdr:colOff>114300</xdr:colOff>
                    <xdr:row>16</xdr:row>
                    <xdr:rowOff>28575</xdr:rowOff>
                  </from>
                  <to>
                    <xdr:col>4</xdr:col>
                    <xdr:colOff>323850</xdr:colOff>
                    <xdr:row>16</xdr:row>
                    <xdr:rowOff>238125</xdr:rowOff>
                  </to>
                </anchor>
              </controlPr>
            </control>
          </mc:Choice>
        </mc:AlternateContent>
        <mc:AlternateContent xmlns:mc="http://schemas.openxmlformats.org/markup-compatibility/2006">
          <mc:Choice Requires="x14">
            <control shapeId="11512" r:id="rId35" name="チェック 248">
              <controlPr locked="0" defaultSize="0" autoFill="0" autoLine="0" autoPict="0">
                <anchor moveWithCells="1">
                  <from>
                    <xdr:col>4</xdr:col>
                    <xdr:colOff>114300</xdr:colOff>
                    <xdr:row>17</xdr:row>
                    <xdr:rowOff>38100</xdr:rowOff>
                  </from>
                  <to>
                    <xdr:col>4</xdr:col>
                    <xdr:colOff>323850</xdr:colOff>
                    <xdr:row>17</xdr:row>
                    <xdr:rowOff>247650</xdr:rowOff>
                  </to>
                </anchor>
              </controlPr>
            </control>
          </mc:Choice>
        </mc:AlternateContent>
        <mc:AlternateContent xmlns:mc="http://schemas.openxmlformats.org/markup-compatibility/2006">
          <mc:Choice Requires="x14">
            <control shapeId="11513" r:id="rId36" name="チェック 249">
              <controlPr locked="0" defaultSize="0" autoFill="0" autoLine="0" autoPict="0">
                <anchor moveWithCells="1">
                  <from>
                    <xdr:col>4</xdr:col>
                    <xdr:colOff>114300</xdr:colOff>
                    <xdr:row>18</xdr:row>
                    <xdr:rowOff>47625</xdr:rowOff>
                  </from>
                  <to>
                    <xdr:col>4</xdr:col>
                    <xdr:colOff>323850</xdr:colOff>
                    <xdr:row>18</xdr:row>
                    <xdr:rowOff>257175</xdr:rowOff>
                  </to>
                </anchor>
              </controlPr>
            </control>
          </mc:Choice>
        </mc:AlternateContent>
        <mc:AlternateContent xmlns:mc="http://schemas.openxmlformats.org/markup-compatibility/2006">
          <mc:Choice Requires="x14">
            <control shapeId="11514" r:id="rId37" name="チェック 250">
              <controlPr locked="0" defaultSize="0" autoFill="0" autoLine="0" autoPict="0">
                <anchor moveWithCells="1">
                  <from>
                    <xdr:col>5</xdr:col>
                    <xdr:colOff>38100</xdr:colOff>
                    <xdr:row>16</xdr:row>
                    <xdr:rowOff>28575</xdr:rowOff>
                  </from>
                  <to>
                    <xdr:col>5</xdr:col>
                    <xdr:colOff>247650</xdr:colOff>
                    <xdr:row>16</xdr:row>
                    <xdr:rowOff>238125</xdr:rowOff>
                  </to>
                </anchor>
              </controlPr>
            </control>
          </mc:Choice>
        </mc:AlternateContent>
        <mc:AlternateContent xmlns:mc="http://schemas.openxmlformats.org/markup-compatibility/2006">
          <mc:Choice Requires="x14">
            <control shapeId="11515" r:id="rId38" name="チェック 251">
              <controlPr locked="0" defaultSize="0" autoFill="0" autoLine="0" autoPict="0">
                <anchor moveWithCells="1">
                  <from>
                    <xdr:col>5</xdr:col>
                    <xdr:colOff>38100</xdr:colOff>
                    <xdr:row>17</xdr:row>
                    <xdr:rowOff>38100</xdr:rowOff>
                  </from>
                  <to>
                    <xdr:col>5</xdr:col>
                    <xdr:colOff>247650</xdr:colOff>
                    <xdr:row>17</xdr:row>
                    <xdr:rowOff>247650</xdr:rowOff>
                  </to>
                </anchor>
              </controlPr>
            </control>
          </mc:Choice>
        </mc:AlternateContent>
        <mc:AlternateContent xmlns:mc="http://schemas.openxmlformats.org/markup-compatibility/2006">
          <mc:Choice Requires="x14">
            <control shapeId="11516" r:id="rId39" name="チェック 252">
              <controlPr locked="0" defaultSize="0" autoFill="0" autoLine="0" autoPict="0">
                <anchor moveWithCells="1">
                  <from>
                    <xdr:col>5</xdr:col>
                    <xdr:colOff>38100</xdr:colOff>
                    <xdr:row>18</xdr:row>
                    <xdr:rowOff>47625</xdr:rowOff>
                  </from>
                  <to>
                    <xdr:col>5</xdr:col>
                    <xdr:colOff>247650</xdr:colOff>
                    <xdr:row>18</xdr:row>
                    <xdr:rowOff>257175</xdr:rowOff>
                  </to>
                </anchor>
              </controlPr>
            </control>
          </mc:Choice>
        </mc:AlternateContent>
        <mc:AlternateContent xmlns:mc="http://schemas.openxmlformats.org/markup-compatibility/2006">
          <mc:Choice Requires="x14">
            <control shapeId="11517" r:id="rId40" name="チェック 253">
              <controlPr locked="0" defaultSize="0" autoFill="0" autoLine="0" autoPict="0">
                <anchor moveWithCells="1">
                  <from>
                    <xdr:col>6</xdr:col>
                    <xdr:colOff>66675</xdr:colOff>
                    <xdr:row>16</xdr:row>
                    <xdr:rowOff>28575</xdr:rowOff>
                  </from>
                  <to>
                    <xdr:col>6</xdr:col>
                    <xdr:colOff>276225</xdr:colOff>
                    <xdr:row>16</xdr:row>
                    <xdr:rowOff>238125</xdr:rowOff>
                  </to>
                </anchor>
              </controlPr>
            </control>
          </mc:Choice>
        </mc:AlternateContent>
        <mc:AlternateContent xmlns:mc="http://schemas.openxmlformats.org/markup-compatibility/2006">
          <mc:Choice Requires="x14">
            <control shapeId="11518" r:id="rId41" name="チェック 254">
              <controlPr locked="0" defaultSize="0" autoFill="0" autoLine="0" autoPict="0">
                <anchor moveWithCells="1">
                  <from>
                    <xdr:col>6</xdr:col>
                    <xdr:colOff>66675</xdr:colOff>
                    <xdr:row>17</xdr:row>
                    <xdr:rowOff>38100</xdr:rowOff>
                  </from>
                  <to>
                    <xdr:col>6</xdr:col>
                    <xdr:colOff>276225</xdr:colOff>
                    <xdr:row>17</xdr:row>
                    <xdr:rowOff>247650</xdr:rowOff>
                  </to>
                </anchor>
              </controlPr>
            </control>
          </mc:Choice>
        </mc:AlternateContent>
        <mc:AlternateContent xmlns:mc="http://schemas.openxmlformats.org/markup-compatibility/2006">
          <mc:Choice Requires="x14">
            <control shapeId="11519" r:id="rId42" name="チェック 255">
              <controlPr locked="0" defaultSize="0" autoFill="0" autoLine="0" autoPict="0">
                <anchor moveWithCells="1">
                  <from>
                    <xdr:col>6</xdr:col>
                    <xdr:colOff>66675</xdr:colOff>
                    <xdr:row>18</xdr:row>
                    <xdr:rowOff>47625</xdr:rowOff>
                  </from>
                  <to>
                    <xdr:col>6</xdr:col>
                    <xdr:colOff>276225</xdr:colOff>
                    <xdr:row>18</xdr:row>
                    <xdr:rowOff>257175</xdr:rowOff>
                  </to>
                </anchor>
              </controlPr>
            </control>
          </mc:Choice>
        </mc:AlternateContent>
        <mc:AlternateContent xmlns:mc="http://schemas.openxmlformats.org/markup-compatibility/2006">
          <mc:Choice Requires="x14">
            <control shapeId="11520" r:id="rId43" name="チェック 256">
              <controlPr locked="0" defaultSize="0" autoFill="0" autoLine="0" autoPict="0">
                <anchor moveWithCells="1">
                  <from>
                    <xdr:col>7</xdr:col>
                    <xdr:colOff>38100</xdr:colOff>
                    <xdr:row>22</xdr:row>
                    <xdr:rowOff>190500</xdr:rowOff>
                  </from>
                  <to>
                    <xdr:col>7</xdr:col>
                    <xdr:colOff>247650</xdr:colOff>
                    <xdr:row>23</xdr:row>
                    <xdr:rowOff>95250</xdr:rowOff>
                  </to>
                </anchor>
              </controlPr>
            </control>
          </mc:Choice>
        </mc:AlternateContent>
        <mc:AlternateContent xmlns:mc="http://schemas.openxmlformats.org/markup-compatibility/2006">
          <mc:Choice Requires="x14">
            <control shapeId="11521" r:id="rId44" name="チェック 257">
              <controlPr locked="0" defaultSize="0" autoFill="0" autoLine="0" autoPict="0">
                <anchor moveWithCells="1">
                  <from>
                    <xdr:col>9</xdr:col>
                    <xdr:colOff>9525</xdr:colOff>
                    <xdr:row>22</xdr:row>
                    <xdr:rowOff>190500</xdr:rowOff>
                  </from>
                  <to>
                    <xdr:col>9</xdr:col>
                    <xdr:colOff>219075</xdr:colOff>
                    <xdr:row>23</xdr:row>
                    <xdr:rowOff>95250</xdr:rowOff>
                  </to>
                </anchor>
              </controlPr>
            </control>
          </mc:Choice>
        </mc:AlternateContent>
        <mc:AlternateContent xmlns:mc="http://schemas.openxmlformats.org/markup-compatibility/2006">
          <mc:Choice Requires="x14">
            <control shapeId="11522" r:id="rId45" name="チェック 258">
              <controlPr locked="0" defaultSize="0" autoFill="0" autoLine="0" autoPict="0">
                <anchor moveWithCells="1">
                  <from>
                    <xdr:col>7</xdr:col>
                    <xdr:colOff>38100</xdr:colOff>
                    <xdr:row>21</xdr:row>
                    <xdr:rowOff>19050</xdr:rowOff>
                  </from>
                  <to>
                    <xdr:col>7</xdr:col>
                    <xdr:colOff>247650</xdr:colOff>
                    <xdr:row>21</xdr:row>
                    <xdr:rowOff>228600</xdr:rowOff>
                  </to>
                </anchor>
              </controlPr>
            </control>
          </mc:Choice>
        </mc:AlternateContent>
        <mc:AlternateContent xmlns:mc="http://schemas.openxmlformats.org/markup-compatibility/2006">
          <mc:Choice Requires="x14">
            <control shapeId="11523" r:id="rId46" name="チェック 259">
              <controlPr locked="0" defaultSize="0" autoFill="0" autoLine="0" autoPict="0">
                <anchor moveWithCells="1">
                  <from>
                    <xdr:col>9</xdr:col>
                    <xdr:colOff>9525</xdr:colOff>
                    <xdr:row>21</xdr:row>
                    <xdr:rowOff>19050</xdr:rowOff>
                  </from>
                  <to>
                    <xdr:col>9</xdr:col>
                    <xdr:colOff>219075</xdr:colOff>
                    <xdr:row>21</xdr:row>
                    <xdr:rowOff>228600</xdr:rowOff>
                  </to>
                </anchor>
              </controlPr>
            </control>
          </mc:Choice>
        </mc:AlternateContent>
        <mc:AlternateContent xmlns:mc="http://schemas.openxmlformats.org/markup-compatibility/2006">
          <mc:Choice Requires="x14">
            <control shapeId="11524" r:id="rId47" name="チェック 260">
              <controlPr locked="0" defaultSize="0" autoFill="0" autoLine="0" autoPict="0">
                <anchor moveWithCells="1">
                  <from>
                    <xdr:col>4</xdr:col>
                    <xdr:colOff>114300</xdr:colOff>
                    <xdr:row>21</xdr:row>
                    <xdr:rowOff>19050</xdr:rowOff>
                  </from>
                  <to>
                    <xdr:col>4</xdr:col>
                    <xdr:colOff>323850</xdr:colOff>
                    <xdr:row>21</xdr:row>
                    <xdr:rowOff>228600</xdr:rowOff>
                  </to>
                </anchor>
              </controlPr>
            </control>
          </mc:Choice>
        </mc:AlternateContent>
        <mc:AlternateContent xmlns:mc="http://schemas.openxmlformats.org/markup-compatibility/2006">
          <mc:Choice Requires="x14">
            <control shapeId="11525" r:id="rId48" name="チェック 261">
              <controlPr locked="0" defaultSize="0" autoFill="0" autoLine="0" autoPict="0">
                <anchor moveWithCells="1">
                  <from>
                    <xdr:col>4</xdr:col>
                    <xdr:colOff>114300</xdr:colOff>
                    <xdr:row>22</xdr:row>
                    <xdr:rowOff>28575</xdr:rowOff>
                  </from>
                  <to>
                    <xdr:col>4</xdr:col>
                    <xdr:colOff>323850</xdr:colOff>
                    <xdr:row>22</xdr:row>
                    <xdr:rowOff>238125</xdr:rowOff>
                  </to>
                </anchor>
              </controlPr>
            </control>
          </mc:Choice>
        </mc:AlternateContent>
        <mc:AlternateContent xmlns:mc="http://schemas.openxmlformats.org/markup-compatibility/2006">
          <mc:Choice Requires="x14">
            <control shapeId="11526" r:id="rId49" name="チェック 262">
              <controlPr locked="0" defaultSize="0" autoFill="0" autoLine="0" autoPict="0">
                <anchor moveWithCells="1">
                  <from>
                    <xdr:col>4</xdr:col>
                    <xdr:colOff>114300</xdr:colOff>
                    <xdr:row>23</xdr:row>
                    <xdr:rowOff>38100</xdr:rowOff>
                  </from>
                  <to>
                    <xdr:col>4</xdr:col>
                    <xdr:colOff>323850</xdr:colOff>
                    <xdr:row>23</xdr:row>
                    <xdr:rowOff>257175</xdr:rowOff>
                  </to>
                </anchor>
              </controlPr>
            </control>
          </mc:Choice>
        </mc:AlternateContent>
        <mc:AlternateContent xmlns:mc="http://schemas.openxmlformats.org/markup-compatibility/2006">
          <mc:Choice Requires="x14">
            <control shapeId="11527" r:id="rId50" name="チェック 263">
              <controlPr locked="0" defaultSize="0" autoFill="0" autoLine="0" autoPict="0">
                <anchor moveWithCells="1">
                  <from>
                    <xdr:col>5</xdr:col>
                    <xdr:colOff>38100</xdr:colOff>
                    <xdr:row>21</xdr:row>
                    <xdr:rowOff>19050</xdr:rowOff>
                  </from>
                  <to>
                    <xdr:col>5</xdr:col>
                    <xdr:colOff>247650</xdr:colOff>
                    <xdr:row>21</xdr:row>
                    <xdr:rowOff>228600</xdr:rowOff>
                  </to>
                </anchor>
              </controlPr>
            </control>
          </mc:Choice>
        </mc:AlternateContent>
        <mc:AlternateContent xmlns:mc="http://schemas.openxmlformats.org/markup-compatibility/2006">
          <mc:Choice Requires="x14">
            <control shapeId="11528" r:id="rId51" name="チェック 264">
              <controlPr locked="0" defaultSize="0" autoFill="0" autoLine="0" autoPict="0">
                <anchor moveWithCells="1">
                  <from>
                    <xdr:col>5</xdr:col>
                    <xdr:colOff>38100</xdr:colOff>
                    <xdr:row>22</xdr:row>
                    <xdr:rowOff>28575</xdr:rowOff>
                  </from>
                  <to>
                    <xdr:col>5</xdr:col>
                    <xdr:colOff>247650</xdr:colOff>
                    <xdr:row>22</xdr:row>
                    <xdr:rowOff>238125</xdr:rowOff>
                  </to>
                </anchor>
              </controlPr>
            </control>
          </mc:Choice>
        </mc:AlternateContent>
        <mc:AlternateContent xmlns:mc="http://schemas.openxmlformats.org/markup-compatibility/2006">
          <mc:Choice Requires="x14">
            <control shapeId="11529" r:id="rId52" name="チェック 265">
              <controlPr locked="0" defaultSize="0" autoFill="0" autoLine="0" autoPict="0">
                <anchor moveWithCells="1">
                  <from>
                    <xdr:col>5</xdr:col>
                    <xdr:colOff>38100</xdr:colOff>
                    <xdr:row>23</xdr:row>
                    <xdr:rowOff>38100</xdr:rowOff>
                  </from>
                  <to>
                    <xdr:col>5</xdr:col>
                    <xdr:colOff>247650</xdr:colOff>
                    <xdr:row>23</xdr:row>
                    <xdr:rowOff>257175</xdr:rowOff>
                  </to>
                </anchor>
              </controlPr>
            </control>
          </mc:Choice>
        </mc:AlternateContent>
        <mc:AlternateContent xmlns:mc="http://schemas.openxmlformats.org/markup-compatibility/2006">
          <mc:Choice Requires="x14">
            <control shapeId="11530" r:id="rId53" name="チェック 266">
              <controlPr locked="0" defaultSize="0" autoFill="0" autoLine="0" autoPict="0">
                <anchor moveWithCells="1">
                  <from>
                    <xdr:col>6</xdr:col>
                    <xdr:colOff>66675</xdr:colOff>
                    <xdr:row>21</xdr:row>
                    <xdr:rowOff>19050</xdr:rowOff>
                  </from>
                  <to>
                    <xdr:col>6</xdr:col>
                    <xdr:colOff>276225</xdr:colOff>
                    <xdr:row>21</xdr:row>
                    <xdr:rowOff>228600</xdr:rowOff>
                  </to>
                </anchor>
              </controlPr>
            </control>
          </mc:Choice>
        </mc:AlternateContent>
        <mc:AlternateContent xmlns:mc="http://schemas.openxmlformats.org/markup-compatibility/2006">
          <mc:Choice Requires="x14">
            <control shapeId="11531" r:id="rId54" name="チェック 267">
              <controlPr locked="0" defaultSize="0" autoFill="0" autoLine="0" autoPict="0">
                <anchor moveWithCells="1">
                  <from>
                    <xdr:col>6</xdr:col>
                    <xdr:colOff>66675</xdr:colOff>
                    <xdr:row>22</xdr:row>
                    <xdr:rowOff>28575</xdr:rowOff>
                  </from>
                  <to>
                    <xdr:col>6</xdr:col>
                    <xdr:colOff>276225</xdr:colOff>
                    <xdr:row>22</xdr:row>
                    <xdr:rowOff>238125</xdr:rowOff>
                  </to>
                </anchor>
              </controlPr>
            </control>
          </mc:Choice>
        </mc:AlternateContent>
        <mc:AlternateContent xmlns:mc="http://schemas.openxmlformats.org/markup-compatibility/2006">
          <mc:Choice Requires="x14">
            <control shapeId="11532" r:id="rId55" name="チェック 268">
              <controlPr locked="0" defaultSize="0" autoFill="0" autoLine="0" autoPict="0">
                <anchor moveWithCells="1">
                  <from>
                    <xdr:col>6</xdr:col>
                    <xdr:colOff>66675</xdr:colOff>
                    <xdr:row>23</xdr:row>
                    <xdr:rowOff>38100</xdr:rowOff>
                  </from>
                  <to>
                    <xdr:col>6</xdr:col>
                    <xdr:colOff>276225</xdr:colOff>
                    <xdr:row>23</xdr:row>
                    <xdr:rowOff>257175</xdr:rowOff>
                  </to>
                </anchor>
              </controlPr>
            </control>
          </mc:Choice>
        </mc:AlternateContent>
        <mc:AlternateContent xmlns:mc="http://schemas.openxmlformats.org/markup-compatibility/2006">
          <mc:Choice Requires="x14">
            <control shapeId="11533" r:id="rId56" name="チェック 269">
              <controlPr locked="0" defaultSize="0" autoFill="0" autoLine="0" autoPict="0">
                <anchor moveWithCells="1">
                  <from>
                    <xdr:col>7</xdr:col>
                    <xdr:colOff>38100</xdr:colOff>
                    <xdr:row>27</xdr:row>
                    <xdr:rowOff>190500</xdr:rowOff>
                  </from>
                  <to>
                    <xdr:col>7</xdr:col>
                    <xdr:colOff>247650</xdr:colOff>
                    <xdr:row>28</xdr:row>
                    <xdr:rowOff>123825</xdr:rowOff>
                  </to>
                </anchor>
              </controlPr>
            </control>
          </mc:Choice>
        </mc:AlternateContent>
        <mc:AlternateContent xmlns:mc="http://schemas.openxmlformats.org/markup-compatibility/2006">
          <mc:Choice Requires="x14">
            <control shapeId="11534" r:id="rId57" name="チェック 270">
              <controlPr locked="0" defaultSize="0" autoFill="0" autoLine="0" autoPict="0">
                <anchor moveWithCells="1">
                  <from>
                    <xdr:col>9</xdr:col>
                    <xdr:colOff>9525</xdr:colOff>
                    <xdr:row>27</xdr:row>
                    <xdr:rowOff>190500</xdr:rowOff>
                  </from>
                  <to>
                    <xdr:col>9</xdr:col>
                    <xdr:colOff>219075</xdr:colOff>
                    <xdr:row>28</xdr:row>
                    <xdr:rowOff>123825</xdr:rowOff>
                  </to>
                </anchor>
              </controlPr>
            </control>
          </mc:Choice>
        </mc:AlternateContent>
        <mc:AlternateContent xmlns:mc="http://schemas.openxmlformats.org/markup-compatibility/2006">
          <mc:Choice Requires="x14">
            <control shapeId="11535" r:id="rId58" name="チェック 271">
              <controlPr locked="0" defaultSize="0" autoFill="0" autoLine="0" autoPict="0">
                <anchor moveWithCells="1">
                  <from>
                    <xdr:col>7</xdr:col>
                    <xdr:colOff>38100</xdr:colOff>
                    <xdr:row>26</xdr:row>
                    <xdr:rowOff>19050</xdr:rowOff>
                  </from>
                  <to>
                    <xdr:col>7</xdr:col>
                    <xdr:colOff>247650</xdr:colOff>
                    <xdr:row>26</xdr:row>
                    <xdr:rowOff>228600</xdr:rowOff>
                  </to>
                </anchor>
              </controlPr>
            </control>
          </mc:Choice>
        </mc:AlternateContent>
        <mc:AlternateContent xmlns:mc="http://schemas.openxmlformats.org/markup-compatibility/2006">
          <mc:Choice Requires="x14">
            <control shapeId="11536" r:id="rId59" name="チェック 272">
              <controlPr locked="0" defaultSize="0" autoFill="0" autoLine="0" autoPict="0">
                <anchor moveWithCells="1">
                  <from>
                    <xdr:col>9</xdr:col>
                    <xdr:colOff>9525</xdr:colOff>
                    <xdr:row>26</xdr:row>
                    <xdr:rowOff>19050</xdr:rowOff>
                  </from>
                  <to>
                    <xdr:col>9</xdr:col>
                    <xdr:colOff>219075</xdr:colOff>
                    <xdr:row>26</xdr:row>
                    <xdr:rowOff>228600</xdr:rowOff>
                  </to>
                </anchor>
              </controlPr>
            </control>
          </mc:Choice>
        </mc:AlternateContent>
        <mc:AlternateContent xmlns:mc="http://schemas.openxmlformats.org/markup-compatibility/2006">
          <mc:Choice Requires="x14">
            <control shapeId="11537" r:id="rId60" name="チェック 273">
              <controlPr locked="0" defaultSize="0" autoFill="0" autoLine="0" autoPict="0">
                <anchor moveWithCells="1">
                  <from>
                    <xdr:col>4</xdr:col>
                    <xdr:colOff>114300</xdr:colOff>
                    <xdr:row>26</xdr:row>
                    <xdr:rowOff>19050</xdr:rowOff>
                  </from>
                  <to>
                    <xdr:col>4</xdr:col>
                    <xdr:colOff>323850</xdr:colOff>
                    <xdr:row>26</xdr:row>
                    <xdr:rowOff>228600</xdr:rowOff>
                  </to>
                </anchor>
              </controlPr>
            </control>
          </mc:Choice>
        </mc:AlternateContent>
        <mc:AlternateContent xmlns:mc="http://schemas.openxmlformats.org/markup-compatibility/2006">
          <mc:Choice Requires="x14">
            <control shapeId="11538" r:id="rId61" name="チェック 274">
              <controlPr locked="0" defaultSize="0" autoFill="0" autoLine="0" autoPict="0">
                <anchor moveWithCells="1">
                  <from>
                    <xdr:col>4</xdr:col>
                    <xdr:colOff>114300</xdr:colOff>
                    <xdr:row>27</xdr:row>
                    <xdr:rowOff>28575</xdr:rowOff>
                  </from>
                  <to>
                    <xdr:col>4</xdr:col>
                    <xdr:colOff>323850</xdr:colOff>
                    <xdr:row>27</xdr:row>
                    <xdr:rowOff>238125</xdr:rowOff>
                  </to>
                </anchor>
              </controlPr>
            </control>
          </mc:Choice>
        </mc:AlternateContent>
        <mc:AlternateContent xmlns:mc="http://schemas.openxmlformats.org/markup-compatibility/2006">
          <mc:Choice Requires="x14">
            <control shapeId="11539" r:id="rId62" name="チェック 275">
              <controlPr locked="0" defaultSize="0" autoFill="0" autoLine="0" autoPict="0">
                <anchor moveWithCells="1">
                  <from>
                    <xdr:col>4</xdr:col>
                    <xdr:colOff>114300</xdr:colOff>
                    <xdr:row>28</xdr:row>
                    <xdr:rowOff>66675</xdr:rowOff>
                  </from>
                  <to>
                    <xdr:col>4</xdr:col>
                    <xdr:colOff>323850</xdr:colOff>
                    <xdr:row>28</xdr:row>
                    <xdr:rowOff>285750</xdr:rowOff>
                  </to>
                </anchor>
              </controlPr>
            </control>
          </mc:Choice>
        </mc:AlternateContent>
        <mc:AlternateContent xmlns:mc="http://schemas.openxmlformats.org/markup-compatibility/2006">
          <mc:Choice Requires="x14">
            <control shapeId="11540" r:id="rId63" name="チェック 276">
              <controlPr locked="0" defaultSize="0" autoFill="0" autoLine="0" autoPict="0">
                <anchor moveWithCells="1">
                  <from>
                    <xdr:col>5</xdr:col>
                    <xdr:colOff>38100</xdr:colOff>
                    <xdr:row>26</xdr:row>
                    <xdr:rowOff>19050</xdr:rowOff>
                  </from>
                  <to>
                    <xdr:col>5</xdr:col>
                    <xdr:colOff>247650</xdr:colOff>
                    <xdr:row>26</xdr:row>
                    <xdr:rowOff>228600</xdr:rowOff>
                  </to>
                </anchor>
              </controlPr>
            </control>
          </mc:Choice>
        </mc:AlternateContent>
        <mc:AlternateContent xmlns:mc="http://schemas.openxmlformats.org/markup-compatibility/2006">
          <mc:Choice Requires="x14">
            <control shapeId="11541" r:id="rId64" name="チェック 277">
              <controlPr locked="0" defaultSize="0" autoFill="0" autoLine="0" autoPict="0">
                <anchor moveWithCells="1">
                  <from>
                    <xdr:col>5</xdr:col>
                    <xdr:colOff>38100</xdr:colOff>
                    <xdr:row>27</xdr:row>
                    <xdr:rowOff>28575</xdr:rowOff>
                  </from>
                  <to>
                    <xdr:col>5</xdr:col>
                    <xdr:colOff>247650</xdr:colOff>
                    <xdr:row>27</xdr:row>
                    <xdr:rowOff>238125</xdr:rowOff>
                  </to>
                </anchor>
              </controlPr>
            </control>
          </mc:Choice>
        </mc:AlternateContent>
        <mc:AlternateContent xmlns:mc="http://schemas.openxmlformats.org/markup-compatibility/2006">
          <mc:Choice Requires="x14">
            <control shapeId="11542" r:id="rId65" name="チェック 278">
              <controlPr locked="0" defaultSize="0" autoFill="0" autoLine="0" autoPict="0">
                <anchor moveWithCells="1">
                  <from>
                    <xdr:col>5</xdr:col>
                    <xdr:colOff>38100</xdr:colOff>
                    <xdr:row>28</xdr:row>
                    <xdr:rowOff>66675</xdr:rowOff>
                  </from>
                  <to>
                    <xdr:col>5</xdr:col>
                    <xdr:colOff>247650</xdr:colOff>
                    <xdr:row>28</xdr:row>
                    <xdr:rowOff>285750</xdr:rowOff>
                  </to>
                </anchor>
              </controlPr>
            </control>
          </mc:Choice>
        </mc:AlternateContent>
        <mc:AlternateContent xmlns:mc="http://schemas.openxmlformats.org/markup-compatibility/2006">
          <mc:Choice Requires="x14">
            <control shapeId="11543" r:id="rId66" name="チェック 279">
              <controlPr locked="0" defaultSize="0" autoFill="0" autoLine="0" autoPict="0">
                <anchor moveWithCells="1">
                  <from>
                    <xdr:col>6</xdr:col>
                    <xdr:colOff>66675</xdr:colOff>
                    <xdr:row>26</xdr:row>
                    <xdr:rowOff>19050</xdr:rowOff>
                  </from>
                  <to>
                    <xdr:col>6</xdr:col>
                    <xdr:colOff>276225</xdr:colOff>
                    <xdr:row>26</xdr:row>
                    <xdr:rowOff>228600</xdr:rowOff>
                  </to>
                </anchor>
              </controlPr>
            </control>
          </mc:Choice>
        </mc:AlternateContent>
        <mc:AlternateContent xmlns:mc="http://schemas.openxmlformats.org/markup-compatibility/2006">
          <mc:Choice Requires="x14">
            <control shapeId="11544" r:id="rId67" name="チェック 280">
              <controlPr locked="0" defaultSize="0" autoFill="0" autoLine="0" autoPict="0">
                <anchor moveWithCells="1">
                  <from>
                    <xdr:col>6</xdr:col>
                    <xdr:colOff>66675</xdr:colOff>
                    <xdr:row>27</xdr:row>
                    <xdr:rowOff>28575</xdr:rowOff>
                  </from>
                  <to>
                    <xdr:col>6</xdr:col>
                    <xdr:colOff>276225</xdr:colOff>
                    <xdr:row>27</xdr:row>
                    <xdr:rowOff>238125</xdr:rowOff>
                  </to>
                </anchor>
              </controlPr>
            </control>
          </mc:Choice>
        </mc:AlternateContent>
        <mc:AlternateContent xmlns:mc="http://schemas.openxmlformats.org/markup-compatibility/2006">
          <mc:Choice Requires="x14">
            <control shapeId="11545" r:id="rId68" name="チェック 281">
              <controlPr locked="0" defaultSize="0" autoFill="0" autoLine="0" autoPict="0">
                <anchor moveWithCells="1">
                  <from>
                    <xdr:col>6</xdr:col>
                    <xdr:colOff>66675</xdr:colOff>
                    <xdr:row>28</xdr:row>
                    <xdr:rowOff>66675</xdr:rowOff>
                  </from>
                  <to>
                    <xdr:col>6</xdr:col>
                    <xdr:colOff>276225</xdr:colOff>
                    <xdr:row>28</xdr:row>
                    <xdr:rowOff>285750</xdr:rowOff>
                  </to>
                </anchor>
              </controlPr>
            </control>
          </mc:Choice>
        </mc:AlternateContent>
        <mc:AlternateContent xmlns:mc="http://schemas.openxmlformats.org/markup-compatibility/2006">
          <mc:Choice Requires="x14">
            <control shapeId="11546" r:id="rId69" name="チェック 282">
              <controlPr locked="0" defaultSize="0" autoFill="0" autoLine="0" autoPict="0">
                <anchor moveWithCells="1">
                  <from>
                    <xdr:col>7</xdr:col>
                    <xdr:colOff>38100</xdr:colOff>
                    <xdr:row>32</xdr:row>
                    <xdr:rowOff>190500</xdr:rowOff>
                  </from>
                  <to>
                    <xdr:col>7</xdr:col>
                    <xdr:colOff>247650</xdr:colOff>
                    <xdr:row>33</xdr:row>
                    <xdr:rowOff>95250</xdr:rowOff>
                  </to>
                </anchor>
              </controlPr>
            </control>
          </mc:Choice>
        </mc:AlternateContent>
        <mc:AlternateContent xmlns:mc="http://schemas.openxmlformats.org/markup-compatibility/2006">
          <mc:Choice Requires="x14">
            <control shapeId="11547" r:id="rId70" name="チェック 283">
              <controlPr locked="0" defaultSize="0" autoFill="0" autoLine="0" autoPict="0">
                <anchor moveWithCells="1">
                  <from>
                    <xdr:col>9</xdr:col>
                    <xdr:colOff>9525</xdr:colOff>
                    <xdr:row>32</xdr:row>
                    <xdr:rowOff>190500</xdr:rowOff>
                  </from>
                  <to>
                    <xdr:col>9</xdr:col>
                    <xdr:colOff>219075</xdr:colOff>
                    <xdr:row>33</xdr:row>
                    <xdr:rowOff>95250</xdr:rowOff>
                  </to>
                </anchor>
              </controlPr>
            </control>
          </mc:Choice>
        </mc:AlternateContent>
        <mc:AlternateContent xmlns:mc="http://schemas.openxmlformats.org/markup-compatibility/2006">
          <mc:Choice Requires="x14">
            <control shapeId="11548" r:id="rId71" name="チェック 284">
              <controlPr locked="0" defaultSize="0" autoFill="0" autoLine="0" autoPict="0">
                <anchor moveWithCells="1">
                  <from>
                    <xdr:col>7</xdr:col>
                    <xdr:colOff>38100</xdr:colOff>
                    <xdr:row>31</xdr:row>
                    <xdr:rowOff>19050</xdr:rowOff>
                  </from>
                  <to>
                    <xdr:col>7</xdr:col>
                    <xdr:colOff>247650</xdr:colOff>
                    <xdr:row>31</xdr:row>
                    <xdr:rowOff>228600</xdr:rowOff>
                  </to>
                </anchor>
              </controlPr>
            </control>
          </mc:Choice>
        </mc:AlternateContent>
        <mc:AlternateContent xmlns:mc="http://schemas.openxmlformats.org/markup-compatibility/2006">
          <mc:Choice Requires="x14">
            <control shapeId="11549" r:id="rId72" name="チェック 285">
              <controlPr locked="0" defaultSize="0" autoFill="0" autoLine="0" autoPict="0">
                <anchor moveWithCells="1">
                  <from>
                    <xdr:col>9</xdr:col>
                    <xdr:colOff>9525</xdr:colOff>
                    <xdr:row>31</xdr:row>
                    <xdr:rowOff>19050</xdr:rowOff>
                  </from>
                  <to>
                    <xdr:col>9</xdr:col>
                    <xdr:colOff>219075</xdr:colOff>
                    <xdr:row>31</xdr:row>
                    <xdr:rowOff>228600</xdr:rowOff>
                  </to>
                </anchor>
              </controlPr>
            </control>
          </mc:Choice>
        </mc:AlternateContent>
        <mc:AlternateContent xmlns:mc="http://schemas.openxmlformats.org/markup-compatibility/2006">
          <mc:Choice Requires="x14">
            <control shapeId="11550" r:id="rId73" name="チェック 286">
              <controlPr locked="0" defaultSize="0" autoFill="0" autoLine="0" autoPict="0">
                <anchor moveWithCells="1">
                  <from>
                    <xdr:col>4</xdr:col>
                    <xdr:colOff>114300</xdr:colOff>
                    <xdr:row>31</xdr:row>
                    <xdr:rowOff>19050</xdr:rowOff>
                  </from>
                  <to>
                    <xdr:col>4</xdr:col>
                    <xdr:colOff>323850</xdr:colOff>
                    <xdr:row>31</xdr:row>
                    <xdr:rowOff>228600</xdr:rowOff>
                  </to>
                </anchor>
              </controlPr>
            </control>
          </mc:Choice>
        </mc:AlternateContent>
        <mc:AlternateContent xmlns:mc="http://schemas.openxmlformats.org/markup-compatibility/2006">
          <mc:Choice Requires="x14">
            <control shapeId="11551" r:id="rId74" name="チェック 287">
              <controlPr locked="0" defaultSize="0" autoFill="0" autoLine="0" autoPict="0">
                <anchor moveWithCells="1">
                  <from>
                    <xdr:col>4</xdr:col>
                    <xdr:colOff>114300</xdr:colOff>
                    <xdr:row>32</xdr:row>
                    <xdr:rowOff>28575</xdr:rowOff>
                  </from>
                  <to>
                    <xdr:col>4</xdr:col>
                    <xdr:colOff>323850</xdr:colOff>
                    <xdr:row>32</xdr:row>
                    <xdr:rowOff>238125</xdr:rowOff>
                  </to>
                </anchor>
              </controlPr>
            </control>
          </mc:Choice>
        </mc:AlternateContent>
        <mc:AlternateContent xmlns:mc="http://schemas.openxmlformats.org/markup-compatibility/2006">
          <mc:Choice Requires="x14">
            <control shapeId="11552" r:id="rId75" name="チェック 288">
              <controlPr locked="0" defaultSize="0" autoFill="0" autoLine="0" autoPict="0">
                <anchor moveWithCells="1">
                  <from>
                    <xdr:col>4</xdr:col>
                    <xdr:colOff>114300</xdr:colOff>
                    <xdr:row>33</xdr:row>
                    <xdr:rowOff>38100</xdr:rowOff>
                  </from>
                  <to>
                    <xdr:col>4</xdr:col>
                    <xdr:colOff>323850</xdr:colOff>
                    <xdr:row>33</xdr:row>
                    <xdr:rowOff>247650</xdr:rowOff>
                  </to>
                </anchor>
              </controlPr>
            </control>
          </mc:Choice>
        </mc:AlternateContent>
        <mc:AlternateContent xmlns:mc="http://schemas.openxmlformats.org/markup-compatibility/2006">
          <mc:Choice Requires="x14">
            <control shapeId="11553" r:id="rId76" name="チェック 289">
              <controlPr locked="0" defaultSize="0" autoFill="0" autoLine="0" autoPict="0">
                <anchor moveWithCells="1">
                  <from>
                    <xdr:col>5</xdr:col>
                    <xdr:colOff>38100</xdr:colOff>
                    <xdr:row>31</xdr:row>
                    <xdr:rowOff>19050</xdr:rowOff>
                  </from>
                  <to>
                    <xdr:col>5</xdr:col>
                    <xdr:colOff>247650</xdr:colOff>
                    <xdr:row>31</xdr:row>
                    <xdr:rowOff>228600</xdr:rowOff>
                  </to>
                </anchor>
              </controlPr>
            </control>
          </mc:Choice>
        </mc:AlternateContent>
        <mc:AlternateContent xmlns:mc="http://schemas.openxmlformats.org/markup-compatibility/2006">
          <mc:Choice Requires="x14">
            <control shapeId="11554" r:id="rId77" name="チェック 290">
              <controlPr locked="0" defaultSize="0" autoFill="0" autoLine="0" autoPict="0">
                <anchor moveWithCells="1">
                  <from>
                    <xdr:col>5</xdr:col>
                    <xdr:colOff>38100</xdr:colOff>
                    <xdr:row>32</xdr:row>
                    <xdr:rowOff>28575</xdr:rowOff>
                  </from>
                  <to>
                    <xdr:col>5</xdr:col>
                    <xdr:colOff>247650</xdr:colOff>
                    <xdr:row>32</xdr:row>
                    <xdr:rowOff>238125</xdr:rowOff>
                  </to>
                </anchor>
              </controlPr>
            </control>
          </mc:Choice>
        </mc:AlternateContent>
        <mc:AlternateContent xmlns:mc="http://schemas.openxmlformats.org/markup-compatibility/2006">
          <mc:Choice Requires="x14">
            <control shapeId="11555" r:id="rId78" name="チェック 291">
              <controlPr locked="0" defaultSize="0" autoFill="0" autoLine="0" autoPict="0">
                <anchor moveWithCells="1">
                  <from>
                    <xdr:col>5</xdr:col>
                    <xdr:colOff>38100</xdr:colOff>
                    <xdr:row>33</xdr:row>
                    <xdr:rowOff>38100</xdr:rowOff>
                  </from>
                  <to>
                    <xdr:col>5</xdr:col>
                    <xdr:colOff>247650</xdr:colOff>
                    <xdr:row>33</xdr:row>
                    <xdr:rowOff>247650</xdr:rowOff>
                  </to>
                </anchor>
              </controlPr>
            </control>
          </mc:Choice>
        </mc:AlternateContent>
        <mc:AlternateContent xmlns:mc="http://schemas.openxmlformats.org/markup-compatibility/2006">
          <mc:Choice Requires="x14">
            <control shapeId="11556" r:id="rId79" name="チェック 292">
              <controlPr locked="0" defaultSize="0" autoFill="0" autoLine="0" autoPict="0">
                <anchor moveWithCells="1">
                  <from>
                    <xdr:col>6</xdr:col>
                    <xdr:colOff>66675</xdr:colOff>
                    <xdr:row>31</xdr:row>
                    <xdr:rowOff>19050</xdr:rowOff>
                  </from>
                  <to>
                    <xdr:col>6</xdr:col>
                    <xdr:colOff>276225</xdr:colOff>
                    <xdr:row>31</xdr:row>
                    <xdr:rowOff>228600</xdr:rowOff>
                  </to>
                </anchor>
              </controlPr>
            </control>
          </mc:Choice>
        </mc:AlternateContent>
        <mc:AlternateContent xmlns:mc="http://schemas.openxmlformats.org/markup-compatibility/2006">
          <mc:Choice Requires="x14">
            <control shapeId="11557" r:id="rId80" name="チェック 293">
              <controlPr locked="0" defaultSize="0" autoFill="0" autoLine="0" autoPict="0">
                <anchor moveWithCells="1">
                  <from>
                    <xdr:col>6</xdr:col>
                    <xdr:colOff>66675</xdr:colOff>
                    <xdr:row>32</xdr:row>
                    <xdr:rowOff>28575</xdr:rowOff>
                  </from>
                  <to>
                    <xdr:col>6</xdr:col>
                    <xdr:colOff>276225</xdr:colOff>
                    <xdr:row>32</xdr:row>
                    <xdr:rowOff>238125</xdr:rowOff>
                  </to>
                </anchor>
              </controlPr>
            </control>
          </mc:Choice>
        </mc:AlternateContent>
        <mc:AlternateContent xmlns:mc="http://schemas.openxmlformats.org/markup-compatibility/2006">
          <mc:Choice Requires="x14">
            <control shapeId="11558" r:id="rId81" name="チェック 294">
              <controlPr locked="0" defaultSize="0" autoFill="0" autoLine="0" autoPict="0">
                <anchor moveWithCells="1">
                  <from>
                    <xdr:col>6</xdr:col>
                    <xdr:colOff>66675</xdr:colOff>
                    <xdr:row>33</xdr:row>
                    <xdr:rowOff>38100</xdr:rowOff>
                  </from>
                  <to>
                    <xdr:col>6</xdr:col>
                    <xdr:colOff>276225</xdr:colOff>
                    <xdr:row>33</xdr:row>
                    <xdr:rowOff>247650</xdr:rowOff>
                  </to>
                </anchor>
              </controlPr>
            </control>
          </mc:Choice>
        </mc:AlternateContent>
        <mc:AlternateContent xmlns:mc="http://schemas.openxmlformats.org/markup-compatibility/2006">
          <mc:Choice Requires="x14">
            <control shapeId="11559" r:id="rId82" name="チェック 295">
              <controlPr locked="0" defaultSize="0" autoFill="0" autoLine="0" autoPict="0">
                <anchor moveWithCells="1">
                  <from>
                    <xdr:col>7</xdr:col>
                    <xdr:colOff>38100</xdr:colOff>
                    <xdr:row>37</xdr:row>
                    <xdr:rowOff>200025</xdr:rowOff>
                  </from>
                  <to>
                    <xdr:col>7</xdr:col>
                    <xdr:colOff>247650</xdr:colOff>
                    <xdr:row>38</xdr:row>
                    <xdr:rowOff>123825</xdr:rowOff>
                  </to>
                </anchor>
              </controlPr>
            </control>
          </mc:Choice>
        </mc:AlternateContent>
        <mc:AlternateContent xmlns:mc="http://schemas.openxmlformats.org/markup-compatibility/2006">
          <mc:Choice Requires="x14">
            <control shapeId="11560" r:id="rId83" name="チェック 296">
              <controlPr locked="0" defaultSize="0" autoFill="0" autoLine="0" autoPict="0">
                <anchor moveWithCells="1">
                  <from>
                    <xdr:col>9</xdr:col>
                    <xdr:colOff>9525</xdr:colOff>
                    <xdr:row>37</xdr:row>
                    <xdr:rowOff>200025</xdr:rowOff>
                  </from>
                  <to>
                    <xdr:col>9</xdr:col>
                    <xdr:colOff>219075</xdr:colOff>
                    <xdr:row>38</xdr:row>
                    <xdr:rowOff>123825</xdr:rowOff>
                  </to>
                </anchor>
              </controlPr>
            </control>
          </mc:Choice>
        </mc:AlternateContent>
        <mc:AlternateContent xmlns:mc="http://schemas.openxmlformats.org/markup-compatibility/2006">
          <mc:Choice Requires="x14">
            <control shapeId="11561" r:id="rId84" name="チェック 297">
              <controlPr locked="0" defaultSize="0" autoFill="0" autoLine="0" autoPict="0">
                <anchor moveWithCells="1">
                  <from>
                    <xdr:col>7</xdr:col>
                    <xdr:colOff>38100</xdr:colOff>
                    <xdr:row>36</xdr:row>
                    <xdr:rowOff>19050</xdr:rowOff>
                  </from>
                  <to>
                    <xdr:col>7</xdr:col>
                    <xdr:colOff>247650</xdr:colOff>
                    <xdr:row>36</xdr:row>
                    <xdr:rowOff>238125</xdr:rowOff>
                  </to>
                </anchor>
              </controlPr>
            </control>
          </mc:Choice>
        </mc:AlternateContent>
        <mc:AlternateContent xmlns:mc="http://schemas.openxmlformats.org/markup-compatibility/2006">
          <mc:Choice Requires="x14">
            <control shapeId="11562" r:id="rId85" name="チェック 298">
              <controlPr locked="0" defaultSize="0" autoFill="0" autoLine="0" autoPict="0">
                <anchor moveWithCells="1">
                  <from>
                    <xdr:col>9</xdr:col>
                    <xdr:colOff>9525</xdr:colOff>
                    <xdr:row>36</xdr:row>
                    <xdr:rowOff>19050</xdr:rowOff>
                  </from>
                  <to>
                    <xdr:col>9</xdr:col>
                    <xdr:colOff>219075</xdr:colOff>
                    <xdr:row>36</xdr:row>
                    <xdr:rowOff>238125</xdr:rowOff>
                  </to>
                </anchor>
              </controlPr>
            </control>
          </mc:Choice>
        </mc:AlternateContent>
        <mc:AlternateContent xmlns:mc="http://schemas.openxmlformats.org/markup-compatibility/2006">
          <mc:Choice Requires="x14">
            <control shapeId="11563" r:id="rId86" name="チェック 299">
              <controlPr locked="0" defaultSize="0" autoFill="0" autoLine="0" autoPict="0">
                <anchor moveWithCells="1">
                  <from>
                    <xdr:col>4</xdr:col>
                    <xdr:colOff>114300</xdr:colOff>
                    <xdr:row>36</xdr:row>
                    <xdr:rowOff>19050</xdr:rowOff>
                  </from>
                  <to>
                    <xdr:col>4</xdr:col>
                    <xdr:colOff>323850</xdr:colOff>
                    <xdr:row>36</xdr:row>
                    <xdr:rowOff>238125</xdr:rowOff>
                  </to>
                </anchor>
              </controlPr>
            </control>
          </mc:Choice>
        </mc:AlternateContent>
        <mc:AlternateContent xmlns:mc="http://schemas.openxmlformats.org/markup-compatibility/2006">
          <mc:Choice Requires="x14">
            <control shapeId="11564" r:id="rId87" name="チェック 300">
              <controlPr locked="0" defaultSize="0" autoFill="0" autoLine="0" autoPict="0">
                <anchor moveWithCells="1">
                  <from>
                    <xdr:col>4</xdr:col>
                    <xdr:colOff>114300</xdr:colOff>
                    <xdr:row>37</xdr:row>
                    <xdr:rowOff>28575</xdr:rowOff>
                  </from>
                  <to>
                    <xdr:col>4</xdr:col>
                    <xdr:colOff>323850</xdr:colOff>
                    <xdr:row>37</xdr:row>
                    <xdr:rowOff>257175</xdr:rowOff>
                  </to>
                </anchor>
              </controlPr>
            </control>
          </mc:Choice>
        </mc:AlternateContent>
        <mc:AlternateContent xmlns:mc="http://schemas.openxmlformats.org/markup-compatibility/2006">
          <mc:Choice Requires="x14">
            <control shapeId="11565" r:id="rId88" name="チェック 301">
              <controlPr locked="0" defaultSize="0" autoFill="0" autoLine="0" autoPict="0">
                <anchor moveWithCells="1">
                  <from>
                    <xdr:col>4</xdr:col>
                    <xdr:colOff>114300</xdr:colOff>
                    <xdr:row>38</xdr:row>
                    <xdr:rowOff>66675</xdr:rowOff>
                  </from>
                  <to>
                    <xdr:col>4</xdr:col>
                    <xdr:colOff>323850</xdr:colOff>
                    <xdr:row>38</xdr:row>
                    <xdr:rowOff>285750</xdr:rowOff>
                  </to>
                </anchor>
              </controlPr>
            </control>
          </mc:Choice>
        </mc:AlternateContent>
        <mc:AlternateContent xmlns:mc="http://schemas.openxmlformats.org/markup-compatibility/2006">
          <mc:Choice Requires="x14">
            <control shapeId="11566" r:id="rId89" name="チェック 302">
              <controlPr locked="0" defaultSize="0" autoFill="0" autoLine="0" autoPict="0">
                <anchor moveWithCells="1">
                  <from>
                    <xdr:col>5</xdr:col>
                    <xdr:colOff>38100</xdr:colOff>
                    <xdr:row>36</xdr:row>
                    <xdr:rowOff>19050</xdr:rowOff>
                  </from>
                  <to>
                    <xdr:col>5</xdr:col>
                    <xdr:colOff>247650</xdr:colOff>
                    <xdr:row>36</xdr:row>
                    <xdr:rowOff>238125</xdr:rowOff>
                  </to>
                </anchor>
              </controlPr>
            </control>
          </mc:Choice>
        </mc:AlternateContent>
        <mc:AlternateContent xmlns:mc="http://schemas.openxmlformats.org/markup-compatibility/2006">
          <mc:Choice Requires="x14">
            <control shapeId="11567" r:id="rId90" name="チェック 303">
              <controlPr locked="0" defaultSize="0" autoFill="0" autoLine="0" autoPict="0">
                <anchor moveWithCells="1">
                  <from>
                    <xdr:col>5</xdr:col>
                    <xdr:colOff>38100</xdr:colOff>
                    <xdr:row>37</xdr:row>
                    <xdr:rowOff>28575</xdr:rowOff>
                  </from>
                  <to>
                    <xdr:col>5</xdr:col>
                    <xdr:colOff>247650</xdr:colOff>
                    <xdr:row>37</xdr:row>
                    <xdr:rowOff>257175</xdr:rowOff>
                  </to>
                </anchor>
              </controlPr>
            </control>
          </mc:Choice>
        </mc:AlternateContent>
        <mc:AlternateContent xmlns:mc="http://schemas.openxmlformats.org/markup-compatibility/2006">
          <mc:Choice Requires="x14">
            <control shapeId="11568" r:id="rId91" name="チェック 304">
              <controlPr locked="0" defaultSize="0" autoFill="0" autoLine="0" autoPict="0">
                <anchor moveWithCells="1">
                  <from>
                    <xdr:col>5</xdr:col>
                    <xdr:colOff>38100</xdr:colOff>
                    <xdr:row>38</xdr:row>
                    <xdr:rowOff>66675</xdr:rowOff>
                  </from>
                  <to>
                    <xdr:col>5</xdr:col>
                    <xdr:colOff>247650</xdr:colOff>
                    <xdr:row>38</xdr:row>
                    <xdr:rowOff>285750</xdr:rowOff>
                  </to>
                </anchor>
              </controlPr>
            </control>
          </mc:Choice>
        </mc:AlternateContent>
        <mc:AlternateContent xmlns:mc="http://schemas.openxmlformats.org/markup-compatibility/2006">
          <mc:Choice Requires="x14">
            <control shapeId="11569" r:id="rId92" name="チェック 305">
              <controlPr locked="0" defaultSize="0" autoFill="0" autoLine="0" autoPict="0">
                <anchor moveWithCells="1">
                  <from>
                    <xdr:col>6</xdr:col>
                    <xdr:colOff>66675</xdr:colOff>
                    <xdr:row>36</xdr:row>
                    <xdr:rowOff>19050</xdr:rowOff>
                  </from>
                  <to>
                    <xdr:col>6</xdr:col>
                    <xdr:colOff>276225</xdr:colOff>
                    <xdr:row>36</xdr:row>
                    <xdr:rowOff>238125</xdr:rowOff>
                  </to>
                </anchor>
              </controlPr>
            </control>
          </mc:Choice>
        </mc:AlternateContent>
        <mc:AlternateContent xmlns:mc="http://schemas.openxmlformats.org/markup-compatibility/2006">
          <mc:Choice Requires="x14">
            <control shapeId="11570" r:id="rId93" name="チェック 306">
              <controlPr locked="0" defaultSize="0" autoFill="0" autoLine="0" autoPict="0">
                <anchor moveWithCells="1">
                  <from>
                    <xdr:col>6</xdr:col>
                    <xdr:colOff>66675</xdr:colOff>
                    <xdr:row>37</xdr:row>
                    <xdr:rowOff>28575</xdr:rowOff>
                  </from>
                  <to>
                    <xdr:col>6</xdr:col>
                    <xdr:colOff>276225</xdr:colOff>
                    <xdr:row>37</xdr:row>
                    <xdr:rowOff>257175</xdr:rowOff>
                  </to>
                </anchor>
              </controlPr>
            </control>
          </mc:Choice>
        </mc:AlternateContent>
        <mc:AlternateContent xmlns:mc="http://schemas.openxmlformats.org/markup-compatibility/2006">
          <mc:Choice Requires="x14">
            <control shapeId="11571" r:id="rId94" name="チェック 307">
              <controlPr locked="0" defaultSize="0" autoFill="0" autoLine="0" autoPict="0">
                <anchor moveWithCells="1">
                  <from>
                    <xdr:col>6</xdr:col>
                    <xdr:colOff>66675</xdr:colOff>
                    <xdr:row>38</xdr:row>
                    <xdr:rowOff>66675</xdr:rowOff>
                  </from>
                  <to>
                    <xdr:col>6</xdr:col>
                    <xdr:colOff>276225</xdr:colOff>
                    <xdr:row>38</xdr:row>
                    <xdr:rowOff>285750</xdr:rowOff>
                  </to>
                </anchor>
              </controlPr>
            </control>
          </mc:Choice>
        </mc:AlternateContent>
        <mc:AlternateContent xmlns:mc="http://schemas.openxmlformats.org/markup-compatibility/2006">
          <mc:Choice Requires="x14">
            <control shapeId="11572" r:id="rId95" name="チェック 308">
              <controlPr locked="0" defaultSize="0" autoFill="0" autoLine="0" autoPict="0">
                <anchor moveWithCells="1">
                  <from>
                    <xdr:col>7</xdr:col>
                    <xdr:colOff>38100</xdr:colOff>
                    <xdr:row>42</xdr:row>
                    <xdr:rowOff>200025</xdr:rowOff>
                  </from>
                  <to>
                    <xdr:col>7</xdr:col>
                    <xdr:colOff>247650</xdr:colOff>
                    <xdr:row>43</xdr:row>
                    <xdr:rowOff>104775</xdr:rowOff>
                  </to>
                </anchor>
              </controlPr>
            </control>
          </mc:Choice>
        </mc:AlternateContent>
        <mc:AlternateContent xmlns:mc="http://schemas.openxmlformats.org/markup-compatibility/2006">
          <mc:Choice Requires="x14">
            <control shapeId="11573" r:id="rId96" name="チェック 309">
              <controlPr locked="0" defaultSize="0" autoFill="0" autoLine="0" autoPict="0">
                <anchor moveWithCells="1">
                  <from>
                    <xdr:col>9</xdr:col>
                    <xdr:colOff>9525</xdr:colOff>
                    <xdr:row>42</xdr:row>
                    <xdr:rowOff>200025</xdr:rowOff>
                  </from>
                  <to>
                    <xdr:col>9</xdr:col>
                    <xdr:colOff>219075</xdr:colOff>
                    <xdr:row>43</xdr:row>
                    <xdr:rowOff>104775</xdr:rowOff>
                  </to>
                </anchor>
              </controlPr>
            </control>
          </mc:Choice>
        </mc:AlternateContent>
        <mc:AlternateContent xmlns:mc="http://schemas.openxmlformats.org/markup-compatibility/2006">
          <mc:Choice Requires="x14">
            <control shapeId="11574" r:id="rId97" name="チェック 310">
              <controlPr locked="0" defaultSize="0" autoFill="0" autoLine="0" autoPict="0">
                <anchor moveWithCells="1">
                  <from>
                    <xdr:col>7</xdr:col>
                    <xdr:colOff>38100</xdr:colOff>
                    <xdr:row>41</xdr:row>
                    <xdr:rowOff>28575</xdr:rowOff>
                  </from>
                  <to>
                    <xdr:col>7</xdr:col>
                    <xdr:colOff>247650</xdr:colOff>
                    <xdr:row>41</xdr:row>
                    <xdr:rowOff>238125</xdr:rowOff>
                  </to>
                </anchor>
              </controlPr>
            </control>
          </mc:Choice>
        </mc:AlternateContent>
        <mc:AlternateContent xmlns:mc="http://schemas.openxmlformats.org/markup-compatibility/2006">
          <mc:Choice Requires="x14">
            <control shapeId="11575" r:id="rId98" name="チェック 311">
              <controlPr locked="0" defaultSize="0" autoFill="0" autoLine="0" autoPict="0">
                <anchor moveWithCells="1">
                  <from>
                    <xdr:col>9</xdr:col>
                    <xdr:colOff>9525</xdr:colOff>
                    <xdr:row>41</xdr:row>
                    <xdr:rowOff>28575</xdr:rowOff>
                  </from>
                  <to>
                    <xdr:col>9</xdr:col>
                    <xdr:colOff>219075</xdr:colOff>
                    <xdr:row>41</xdr:row>
                    <xdr:rowOff>238125</xdr:rowOff>
                  </to>
                </anchor>
              </controlPr>
            </control>
          </mc:Choice>
        </mc:AlternateContent>
        <mc:AlternateContent xmlns:mc="http://schemas.openxmlformats.org/markup-compatibility/2006">
          <mc:Choice Requires="x14">
            <control shapeId="11576" r:id="rId99" name="チェック 312">
              <controlPr locked="0" defaultSize="0" autoFill="0" autoLine="0" autoPict="0">
                <anchor moveWithCells="1">
                  <from>
                    <xdr:col>4</xdr:col>
                    <xdr:colOff>114300</xdr:colOff>
                    <xdr:row>41</xdr:row>
                    <xdr:rowOff>28575</xdr:rowOff>
                  </from>
                  <to>
                    <xdr:col>4</xdr:col>
                    <xdr:colOff>323850</xdr:colOff>
                    <xdr:row>41</xdr:row>
                    <xdr:rowOff>238125</xdr:rowOff>
                  </to>
                </anchor>
              </controlPr>
            </control>
          </mc:Choice>
        </mc:AlternateContent>
        <mc:AlternateContent xmlns:mc="http://schemas.openxmlformats.org/markup-compatibility/2006">
          <mc:Choice Requires="x14">
            <control shapeId="11577" r:id="rId100" name="チェック 313">
              <controlPr locked="0" defaultSize="0" autoFill="0" autoLine="0" autoPict="0">
                <anchor moveWithCells="1">
                  <from>
                    <xdr:col>4</xdr:col>
                    <xdr:colOff>114300</xdr:colOff>
                    <xdr:row>42</xdr:row>
                    <xdr:rowOff>38100</xdr:rowOff>
                  </from>
                  <to>
                    <xdr:col>4</xdr:col>
                    <xdr:colOff>323850</xdr:colOff>
                    <xdr:row>42</xdr:row>
                    <xdr:rowOff>247650</xdr:rowOff>
                  </to>
                </anchor>
              </controlPr>
            </control>
          </mc:Choice>
        </mc:AlternateContent>
        <mc:AlternateContent xmlns:mc="http://schemas.openxmlformats.org/markup-compatibility/2006">
          <mc:Choice Requires="x14">
            <control shapeId="11578" r:id="rId101" name="チェック 314">
              <controlPr locked="0" defaultSize="0" autoFill="0" autoLine="0" autoPict="0">
                <anchor moveWithCells="1">
                  <from>
                    <xdr:col>4</xdr:col>
                    <xdr:colOff>114300</xdr:colOff>
                    <xdr:row>43</xdr:row>
                    <xdr:rowOff>47625</xdr:rowOff>
                  </from>
                  <to>
                    <xdr:col>4</xdr:col>
                    <xdr:colOff>323850</xdr:colOff>
                    <xdr:row>43</xdr:row>
                    <xdr:rowOff>257175</xdr:rowOff>
                  </to>
                </anchor>
              </controlPr>
            </control>
          </mc:Choice>
        </mc:AlternateContent>
        <mc:AlternateContent xmlns:mc="http://schemas.openxmlformats.org/markup-compatibility/2006">
          <mc:Choice Requires="x14">
            <control shapeId="11579" r:id="rId102" name="チェック 315">
              <controlPr locked="0" defaultSize="0" autoFill="0" autoLine="0" autoPict="0">
                <anchor moveWithCells="1">
                  <from>
                    <xdr:col>5</xdr:col>
                    <xdr:colOff>38100</xdr:colOff>
                    <xdr:row>41</xdr:row>
                    <xdr:rowOff>28575</xdr:rowOff>
                  </from>
                  <to>
                    <xdr:col>5</xdr:col>
                    <xdr:colOff>247650</xdr:colOff>
                    <xdr:row>41</xdr:row>
                    <xdr:rowOff>238125</xdr:rowOff>
                  </to>
                </anchor>
              </controlPr>
            </control>
          </mc:Choice>
        </mc:AlternateContent>
        <mc:AlternateContent xmlns:mc="http://schemas.openxmlformats.org/markup-compatibility/2006">
          <mc:Choice Requires="x14">
            <control shapeId="11580" r:id="rId103" name="チェック 316">
              <controlPr locked="0" defaultSize="0" autoFill="0" autoLine="0" autoPict="0">
                <anchor moveWithCells="1">
                  <from>
                    <xdr:col>5</xdr:col>
                    <xdr:colOff>38100</xdr:colOff>
                    <xdr:row>42</xdr:row>
                    <xdr:rowOff>38100</xdr:rowOff>
                  </from>
                  <to>
                    <xdr:col>5</xdr:col>
                    <xdr:colOff>247650</xdr:colOff>
                    <xdr:row>42</xdr:row>
                    <xdr:rowOff>247650</xdr:rowOff>
                  </to>
                </anchor>
              </controlPr>
            </control>
          </mc:Choice>
        </mc:AlternateContent>
        <mc:AlternateContent xmlns:mc="http://schemas.openxmlformats.org/markup-compatibility/2006">
          <mc:Choice Requires="x14">
            <control shapeId="11581" r:id="rId104" name="チェック 317">
              <controlPr locked="0" defaultSize="0" autoFill="0" autoLine="0" autoPict="0">
                <anchor moveWithCells="1">
                  <from>
                    <xdr:col>5</xdr:col>
                    <xdr:colOff>38100</xdr:colOff>
                    <xdr:row>43</xdr:row>
                    <xdr:rowOff>47625</xdr:rowOff>
                  </from>
                  <to>
                    <xdr:col>5</xdr:col>
                    <xdr:colOff>247650</xdr:colOff>
                    <xdr:row>43</xdr:row>
                    <xdr:rowOff>257175</xdr:rowOff>
                  </to>
                </anchor>
              </controlPr>
            </control>
          </mc:Choice>
        </mc:AlternateContent>
        <mc:AlternateContent xmlns:mc="http://schemas.openxmlformats.org/markup-compatibility/2006">
          <mc:Choice Requires="x14">
            <control shapeId="11582" r:id="rId105" name="チェック 318">
              <controlPr locked="0" defaultSize="0" autoFill="0" autoLine="0" autoPict="0">
                <anchor moveWithCells="1">
                  <from>
                    <xdr:col>6</xdr:col>
                    <xdr:colOff>66675</xdr:colOff>
                    <xdr:row>41</xdr:row>
                    <xdr:rowOff>28575</xdr:rowOff>
                  </from>
                  <to>
                    <xdr:col>6</xdr:col>
                    <xdr:colOff>276225</xdr:colOff>
                    <xdr:row>41</xdr:row>
                    <xdr:rowOff>238125</xdr:rowOff>
                  </to>
                </anchor>
              </controlPr>
            </control>
          </mc:Choice>
        </mc:AlternateContent>
        <mc:AlternateContent xmlns:mc="http://schemas.openxmlformats.org/markup-compatibility/2006">
          <mc:Choice Requires="x14">
            <control shapeId="11583" r:id="rId106" name="チェック 319">
              <controlPr locked="0" defaultSize="0" autoFill="0" autoLine="0" autoPict="0">
                <anchor moveWithCells="1">
                  <from>
                    <xdr:col>6</xdr:col>
                    <xdr:colOff>66675</xdr:colOff>
                    <xdr:row>42</xdr:row>
                    <xdr:rowOff>38100</xdr:rowOff>
                  </from>
                  <to>
                    <xdr:col>6</xdr:col>
                    <xdr:colOff>276225</xdr:colOff>
                    <xdr:row>42</xdr:row>
                    <xdr:rowOff>247650</xdr:rowOff>
                  </to>
                </anchor>
              </controlPr>
            </control>
          </mc:Choice>
        </mc:AlternateContent>
        <mc:AlternateContent xmlns:mc="http://schemas.openxmlformats.org/markup-compatibility/2006">
          <mc:Choice Requires="x14">
            <control shapeId="11584" r:id="rId107" name="チェック 320">
              <controlPr locked="0" defaultSize="0" autoFill="0" autoLine="0" autoPict="0">
                <anchor moveWithCells="1">
                  <from>
                    <xdr:col>6</xdr:col>
                    <xdr:colOff>66675</xdr:colOff>
                    <xdr:row>43</xdr:row>
                    <xdr:rowOff>47625</xdr:rowOff>
                  </from>
                  <to>
                    <xdr:col>6</xdr:col>
                    <xdr:colOff>276225</xdr:colOff>
                    <xdr:row>43</xdr:row>
                    <xdr:rowOff>257175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9"/>
  </sheetPr>
  <dimension ref="A1:AW68"/>
  <sheetViews>
    <sheetView view="pageBreakPreview" zoomScaleNormal="80" zoomScaleSheetLayoutView="100" workbookViewId="0">
      <pane ySplit="6" topLeftCell="A7" activePane="bottomLeft" state="frozen"/>
      <selection pane="bottomLeft" activeCell="B12" sqref="B12"/>
    </sheetView>
  </sheetViews>
  <sheetFormatPr defaultRowHeight="13.5" x14ac:dyDescent="0.15"/>
  <cols>
    <col min="1" max="1" width="11.625" style="158" customWidth="1"/>
    <col min="2" max="2" width="11" style="159" customWidth="1"/>
    <col min="3" max="3" width="3.875" style="158" customWidth="1"/>
    <col min="4" max="4" width="11" style="159" customWidth="1"/>
    <col min="5" max="5" width="3.5" style="158" customWidth="1"/>
    <col min="6" max="6" width="8.625" style="159" customWidth="1"/>
    <col min="7" max="7" width="3.375" style="158" customWidth="1"/>
    <col min="8" max="8" width="4.25" style="158" customWidth="1"/>
    <col min="9" max="9" width="4.375" style="160" customWidth="1"/>
    <col min="10" max="10" width="8.625" style="159" customWidth="1"/>
    <col min="11" max="11" width="3.375" style="158" customWidth="1"/>
    <col min="12" max="12" width="4.25" style="158" customWidth="1"/>
    <col min="13" max="13" width="4.375" style="160" customWidth="1"/>
    <col min="14" max="14" width="8.625" style="159" customWidth="1"/>
    <col min="15" max="15" width="3.375" style="158" customWidth="1"/>
    <col min="16" max="16" width="4.25" style="158" customWidth="1"/>
    <col min="17" max="17" width="4.375" style="160" customWidth="1"/>
    <col min="18" max="18" width="9" style="158" customWidth="1"/>
    <col min="19" max="16384" width="9" style="158"/>
  </cols>
  <sheetData>
    <row r="1" spans="1:17" x14ac:dyDescent="0.15">
      <c r="A1" s="33" t="s">
        <v>143</v>
      </c>
    </row>
    <row r="2" spans="1:17" ht="19.5" customHeight="1" x14ac:dyDescent="0.15">
      <c r="A2" s="653" t="s">
        <v>258</v>
      </c>
      <c r="B2" s="654"/>
      <c r="C2" s="653"/>
      <c r="D2" s="654"/>
      <c r="E2" s="653"/>
      <c r="F2" s="654"/>
      <c r="G2" s="653"/>
      <c r="H2" s="653"/>
      <c r="I2" s="653"/>
      <c r="J2" s="654"/>
      <c r="K2" s="653"/>
      <c r="L2" s="653"/>
      <c r="M2" s="653"/>
      <c r="N2" s="654"/>
      <c r="O2" s="653"/>
      <c r="P2" s="653"/>
      <c r="Q2" s="653"/>
    </row>
    <row r="3" spans="1:17" ht="19.5" customHeight="1" x14ac:dyDescent="0.15">
      <c r="A3" s="162"/>
      <c r="B3" s="170"/>
      <c r="C3" s="162"/>
      <c r="D3" s="170"/>
      <c r="E3" s="162"/>
    </row>
    <row r="4" spans="1:17" ht="24" customHeight="1" x14ac:dyDescent="0.15">
      <c r="A4" s="163" t="s">
        <v>33</v>
      </c>
      <c r="B4" s="655" t="str">
        <f>IF('(0)連絡票'!D4&lt;&gt;"",'(0)連絡票'!D4,"")</f>
        <v/>
      </c>
      <c r="C4" s="656"/>
      <c r="D4" s="657"/>
      <c r="E4" s="656"/>
      <c r="F4" s="657"/>
      <c r="G4" s="656"/>
      <c r="H4" s="656"/>
      <c r="I4" s="656"/>
      <c r="J4" s="657"/>
      <c r="K4" s="656"/>
      <c r="L4" s="656"/>
      <c r="M4" s="656"/>
      <c r="N4" s="657"/>
      <c r="O4" s="656"/>
      <c r="P4" s="656"/>
      <c r="Q4" s="658"/>
    </row>
    <row r="5" spans="1:17" ht="18" customHeight="1" x14ac:dyDescent="0.15"/>
    <row r="6" spans="1:17" ht="43.5" customHeight="1" x14ac:dyDescent="0.15">
      <c r="A6" s="164" t="s">
        <v>326</v>
      </c>
      <c r="B6" s="659" t="s">
        <v>232</v>
      </c>
      <c r="C6" s="660"/>
      <c r="D6" s="659" t="s">
        <v>359</v>
      </c>
      <c r="E6" s="661"/>
      <c r="F6" s="659" t="s">
        <v>66</v>
      </c>
      <c r="G6" s="662"/>
      <c r="H6" s="662"/>
      <c r="I6" s="661"/>
      <c r="J6" s="659" t="s">
        <v>22</v>
      </c>
      <c r="K6" s="662"/>
      <c r="L6" s="662"/>
      <c r="M6" s="661"/>
      <c r="N6" s="659" t="s">
        <v>208</v>
      </c>
      <c r="O6" s="662"/>
      <c r="P6" s="662"/>
      <c r="Q6" s="661"/>
    </row>
    <row r="7" spans="1:17" ht="15.75" customHeight="1" x14ac:dyDescent="0.15">
      <c r="A7" s="165"/>
      <c r="B7" s="171"/>
      <c r="C7" s="176" t="s">
        <v>8</v>
      </c>
      <c r="D7" s="182" t="str">
        <f t="shared" ref="D7:D53" si="0">IF(F7*H7+J7*L7+N7*P7=0,"",F7*H7+J7*L7+N7*P7)</f>
        <v/>
      </c>
      <c r="E7" s="177" t="s">
        <v>8</v>
      </c>
      <c r="F7" s="186"/>
      <c r="G7" s="190" t="s">
        <v>279</v>
      </c>
      <c r="H7" s="190"/>
      <c r="I7" s="193" t="s">
        <v>325</v>
      </c>
      <c r="J7" s="186"/>
      <c r="K7" s="190" t="s">
        <v>279</v>
      </c>
      <c r="L7" s="190"/>
      <c r="M7" s="193" t="s">
        <v>325</v>
      </c>
      <c r="N7" s="186"/>
      <c r="O7" s="190" t="s">
        <v>279</v>
      </c>
      <c r="P7" s="190"/>
      <c r="Q7" s="193" t="s">
        <v>325</v>
      </c>
    </row>
    <row r="8" spans="1:17" ht="15.75" customHeight="1" x14ac:dyDescent="0.15">
      <c r="A8" s="166"/>
      <c r="B8" s="172"/>
      <c r="C8" s="177" t="s">
        <v>8</v>
      </c>
      <c r="D8" s="182" t="str">
        <f t="shared" si="0"/>
        <v/>
      </c>
      <c r="E8" s="177" t="s">
        <v>8</v>
      </c>
      <c r="F8" s="187"/>
      <c r="G8" s="191" t="s">
        <v>279</v>
      </c>
      <c r="H8" s="191"/>
      <c r="I8" s="194" t="s">
        <v>325</v>
      </c>
      <c r="J8" s="187"/>
      <c r="K8" s="191" t="s">
        <v>279</v>
      </c>
      <c r="L8" s="191"/>
      <c r="M8" s="194" t="s">
        <v>325</v>
      </c>
      <c r="N8" s="187"/>
      <c r="O8" s="191" t="s">
        <v>279</v>
      </c>
      <c r="P8" s="191"/>
      <c r="Q8" s="194" t="s">
        <v>325</v>
      </c>
    </row>
    <row r="9" spans="1:17" ht="15.75" customHeight="1" x14ac:dyDescent="0.15">
      <c r="A9" s="166"/>
      <c r="B9" s="172"/>
      <c r="C9" s="177" t="s">
        <v>8</v>
      </c>
      <c r="D9" s="182" t="str">
        <f t="shared" si="0"/>
        <v/>
      </c>
      <c r="E9" s="177" t="s">
        <v>8</v>
      </c>
      <c r="F9" s="187"/>
      <c r="G9" s="191" t="s">
        <v>279</v>
      </c>
      <c r="H9" s="191"/>
      <c r="I9" s="194" t="s">
        <v>325</v>
      </c>
      <c r="J9" s="187"/>
      <c r="K9" s="191" t="s">
        <v>279</v>
      </c>
      <c r="L9" s="191"/>
      <c r="M9" s="194" t="s">
        <v>325</v>
      </c>
      <c r="N9" s="187"/>
      <c r="O9" s="191" t="s">
        <v>279</v>
      </c>
      <c r="P9" s="191"/>
      <c r="Q9" s="194" t="s">
        <v>325</v>
      </c>
    </row>
    <row r="10" spans="1:17" ht="15.75" customHeight="1" x14ac:dyDescent="0.15">
      <c r="A10" s="166"/>
      <c r="B10" s="172"/>
      <c r="C10" s="177" t="s">
        <v>8</v>
      </c>
      <c r="D10" s="182" t="str">
        <f t="shared" si="0"/>
        <v/>
      </c>
      <c r="E10" s="184" t="s">
        <v>8</v>
      </c>
      <c r="F10" s="187"/>
      <c r="G10" s="191" t="s">
        <v>279</v>
      </c>
      <c r="H10" s="191"/>
      <c r="I10" s="194" t="s">
        <v>325</v>
      </c>
      <c r="J10" s="187"/>
      <c r="K10" s="191" t="s">
        <v>279</v>
      </c>
      <c r="L10" s="191"/>
      <c r="M10" s="194" t="s">
        <v>325</v>
      </c>
      <c r="N10" s="187"/>
      <c r="O10" s="191" t="s">
        <v>279</v>
      </c>
      <c r="P10" s="191"/>
      <c r="Q10" s="194" t="s">
        <v>325</v>
      </c>
    </row>
    <row r="11" spans="1:17" ht="15.75" customHeight="1" x14ac:dyDescent="0.15">
      <c r="A11" s="166"/>
      <c r="B11" s="172"/>
      <c r="C11" s="177" t="s">
        <v>8</v>
      </c>
      <c r="D11" s="182" t="str">
        <f t="shared" si="0"/>
        <v/>
      </c>
      <c r="E11" s="177" t="s">
        <v>8</v>
      </c>
      <c r="F11" s="187"/>
      <c r="G11" s="191" t="s">
        <v>279</v>
      </c>
      <c r="H11" s="191"/>
      <c r="I11" s="194" t="s">
        <v>325</v>
      </c>
      <c r="J11" s="187"/>
      <c r="K11" s="191" t="s">
        <v>279</v>
      </c>
      <c r="L11" s="191"/>
      <c r="M11" s="194" t="s">
        <v>325</v>
      </c>
      <c r="N11" s="187"/>
      <c r="O11" s="191" t="s">
        <v>279</v>
      </c>
      <c r="P11" s="191"/>
      <c r="Q11" s="194" t="s">
        <v>325</v>
      </c>
    </row>
    <row r="12" spans="1:17" ht="15.75" customHeight="1" x14ac:dyDescent="0.15">
      <c r="A12" s="166"/>
      <c r="B12" s="172"/>
      <c r="C12" s="177" t="s">
        <v>8</v>
      </c>
      <c r="D12" s="182" t="str">
        <f t="shared" si="0"/>
        <v/>
      </c>
      <c r="E12" s="177" t="s">
        <v>8</v>
      </c>
      <c r="F12" s="187"/>
      <c r="G12" s="191" t="s">
        <v>279</v>
      </c>
      <c r="H12" s="191"/>
      <c r="I12" s="194" t="s">
        <v>325</v>
      </c>
      <c r="J12" s="187"/>
      <c r="K12" s="191" t="s">
        <v>279</v>
      </c>
      <c r="L12" s="191"/>
      <c r="M12" s="194" t="s">
        <v>325</v>
      </c>
      <c r="N12" s="187"/>
      <c r="O12" s="191" t="s">
        <v>279</v>
      </c>
      <c r="P12" s="191"/>
      <c r="Q12" s="194" t="s">
        <v>325</v>
      </c>
    </row>
    <row r="13" spans="1:17" ht="15.75" customHeight="1" x14ac:dyDescent="0.15">
      <c r="A13" s="166"/>
      <c r="B13" s="172"/>
      <c r="C13" s="177" t="s">
        <v>8</v>
      </c>
      <c r="D13" s="182" t="str">
        <f t="shared" si="0"/>
        <v/>
      </c>
      <c r="E13" s="177" t="s">
        <v>8</v>
      </c>
      <c r="F13" s="187"/>
      <c r="G13" s="191" t="s">
        <v>279</v>
      </c>
      <c r="H13" s="191"/>
      <c r="I13" s="194" t="s">
        <v>325</v>
      </c>
      <c r="J13" s="187"/>
      <c r="K13" s="191" t="s">
        <v>279</v>
      </c>
      <c r="L13" s="191"/>
      <c r="M13" s="194" t="s">
        <v>325</v>
      </c>
      <c r="N13" s="187"/>
      <c r="O13" s="191" t="s">
        <v>279</v>
      </c>
      <c r="P13" s="191"/>
      <c r="Q13" s="194" t="s">
        <v>325</v>
      </c>
    </row>
    <row r="14" spans="1:17" ht="15.75" customHeight="1" x14ac:dyDescent="0.15">
      <c r="A14" s="166"/>
      <c r="B14" s="172"/>
      <c r="C14" s="177" t="s">
        <v>8</v>
      </c>
      <c r="D14" s="182" t="str">
        <f t="shared" si="0"/>
        <v/>
      </c>
      <c r="E14" s="177" t="s">
        <v>8</v>
      </c>
      <c r="F14" s="187"/>
      <c r="G14" s="191" t="s">
        <v>279</v>
      </c>
      <c r="H14" s="191"/>
      <c r="I14" s="194" t="s">
        <v>325</v>
      </c>
      <c r="J14" s="187"/>
      <c r="K14" s="191" t="s">
        <v>279</v>
      </c>
      <c r="L14" s="191"/>
      <c r="M14" s="194" t="s">
        <v>325</v>
      </c>
      <c r="N14" s="187"/>
      <c r="O14" s="191" t="s">
        <v>279</v>
      </c>
      <c r="P14" s="191"/>
      <c r="Q14" s="194" t="s">
        <v>325</v>
      </c>
    </row>
    <row r="15" spans="1:17" ht="15.75" customHeight="1" x14ac:dyDescent="0.15">
      <c r="A15" s="166"/>
      <c r="B15" s="172"/>
      <c r="C15" s="177" t="s">
        <v>8</v>
      </c>
      <c r="D15" s="182" t="str">
        <f t="shared" si="0"/>
        <v/>
      </c>
      <c r="E15" s="177" t="s">
        <v>8</v>
      </c>
      <c r="F15" s="187"/>
      <c r="G15" s="191" t="s">
        <v>279</v>
      </c>
      <c r="H15" s="191"/>
      <c r="I15" s="194" t="s">
        <v>325</v>
      </c>
      <c r="J15" s="187"/>
      <c r="K15" s="191" t="s">
        <v>279</v>
      </c>
      <c r="L15" s="191"/>
      <c r="M15" s="194" t="s">
        <v>325</v>
      </c>
      <c r="N15" s="187"/>
      <c r="O15" s="191" t="s">
        <v>279</v>
      </c>
      <c r="P15" s="191"/>
      <c r="Q15" s="194" t="s">
        <v>325</v>
      </c>
    </row>
    <row r="16" spans="1:17" ht="15.75" customHeight="1" x14ac:dyDescent="0.15">
      <c r="A16" s="166"/>
      <c r="B16" s="172"/>
      <c r="C16" s="177" t="s">
        <v>8</v>
      </c>
      <c r="D16" s="182" t="str">
        <f t="shared" si="0"/>
        <v/>
      </c>
      <c r="E16" s="177" t="s">
        <v>8</v>
      </c>
      <c r="F16" s="187"/>
      <c r="G16" s="191" t="s">
        <v>279</v>
      </c>
      <c r="H16" s="191"/>
      <c r="I16" s="194" t="s">
        <v>325</v>
      </c>
      <c r="J16" s="187"/>
      <c r="K16" s="191" t="s">
        <v>279</v>
      </c>
      <c r="L16" s="191"/>
      <c r="M16" s="194" t="s">
        <v>325</v>
      </c>
      <c r="N16" s="187"/>
      <c r="O16" s="191" t="s">
        <v>279</v>
      </c>
      <c r="P16" s="191"/>
      <c r="Q16" s="194" t="s">
        <v>325</v>
      </c>
    </row>
    <row r="17" spans="1:17" ht="15.75" customHeight="1" x14ac:dyDescent="0.15">
      <c r="A17" s="166"/>
      <c r="B17" s="172"/>
      <c r="C17" s="177" t="s">
        <v>8</v>
      </c>
      <c r="D17" s="182" t="str">
        <f t="shared" si="0"/>
        <v/>
      </c>
      <c r="E17" s="177" t="s">
        <v>8</v>
      </c>
      <c r="F17" s="187"/>
      <c r="G17" s="191" t="s">
        <v>279</v>
      </c>
      <c r="H17" s="191"/>
      <c r="I17" s="194" t="s">
        <v>325</v>
      </c>
      <c r="J17" s="187"/>
      <c r="K17" s="191" t="s">
        <v>279</v>
      </c>
      <c r="L17" s="191"/>
      <c r="M17" s="194" t="s">
        <v>325</v>
      </c>
      <c r="N17" s="187"/>
      <c r="O17" s="191" t="s">
        <v>279</v>
      </c>
      <c r="P17" s="191"/>
      <c r="Q17" s="194" t="s">
        <v>325</v>
      </c>
    </row>
    <row r="18" spans="1:17" ht="15.75" customHeight="1" x14ac:dyDescent="0.15">
      <c r="A18" s="166"/>
      <c r="B18" s="172"/>
      <c r="C18" s="177" t="s">
        <v>8</v>
      </c>
      <c r="D18" s="182" t="str">
        <f t="shared" si="0"/>
        <v/>
      </c>
      <c r="E18" s="177" t="s">
        <v>8</v>
      </c>
      <c r="F18" s="187"/>
      <c r="G18" s="191" t="s">
        <v>279</v>
      </c>
      <c r="H18" s="191"/>
      <c r="I18" s="194" t="s">
        <v>325</v>
      </c>
      <c r="J18" s="187"/>
      <c r="K18" s="191" t="s">
        <v>279</v>
      </c>
      <c r="L18" s="191"/>
      <c r="M18" s="194" t="s">
        <v>325</v>
      </c>
      <c r="N18" s="187"/>
      <c r="O18" s="191" t="s">
        <v>279</v>
      </c>
      <c r="P18" s="191"/>
      <c r="Q18" s="194" t="s">
        <v>325</v>
      </c>
    </row>
    <row r="19" spans="1:17" ht="15.75" customHeight="1" x14ac:dyDescent="0.15">
      <c r="A19" s="166"/>
      <c r="B19" s="172"/>
      <c r="C19" s="177" t="s">
        <v>8</v>
      </c>
      <c r="D19" s="182" t="str">
        <f t="shared" si="0"/>
        <v/>
      </c>
      <c r="E19" s="177" t="s">
        <v>8</v>
      </c>
      <c r="F19" s="187"/>
      <c r="G19" s="191" t="s">
        <v>279</v>
      </c>
      <c r="H19" s="191"/>
      <c r="I19" s="194" t="s">
        <v>325</v>
      </c>
      <c r="J19" s="187"/>
      <c r="K19" s="191" t="s">
        <v>279</v>
      </c>
      <c r="L19" s="191"/>
      <c r="M19" s="194" t="s">
        <v>325</v>
      </c>
      <c r="N19" s="187"/>
      <c r="O19" s="191" t="s">
        <v>279</v>
      </c>
      <c r="P19" s="191"/>
      <c r="Q19" s="194" t="s">
        <v>325</v>
      </c>
    </row>
    <row r="20" spans="1:17" ht="15.75" customHeight="1" x14ac:dyDescent="0.15">
      <c r="A20" s="166"/>
      <c r="B20" s="172"/>
      <c r="C20" s="177" t="s">
        <v>8</v>
      </c>
      <c r="D20" s="182" t="str">
        <f t="shared" si="0"/>
        <v/>
      </c>
      <c r="E20" s="177" t="s">
        <v>8</v>
      </c>
      <c r="F20" s="187"/>
      <c r="G20" s="191" t="s">
        <v>279</v>
      </c>
      <c r="H20" s="191"/>
      <c r="I20" s="194" t="s">
        <v>325</v>
      </c>
      <c r="J20" s="187"/>
      <c r="K20" s="191" t="s">
        <v>279</v>
      </c>
      <c r="L20" s="191"/>
      <c r="M20" s="194" t="s">
        <v>325</v>
      </c>
      <c r="N20" s="187"/>
      <c r="O20" s="191" t="s">
        <v>279</v>
      </c>
      <c r="P20" s="191"/>
      <c r="Q20" s="194" t="s">
        <v>325</v>
      </c>
    </row>
    <row r="21" spans="1:17" ht="15.75" customHeight="1" x14ac:dyDescent="0.15">
      <c r="A21" s="166"/>
      <c r="B21" s="172"/>
      <c r="C21" s="177" t="s">
        <v>8</v>
      </c>
      <c r="D21" s="182" t="str">
        <f t="shared" si="0"/>
        <v/>
      </c>
      <c r="E21" s="177" t="s">
        <v>8</v>
      </c>
      <c r="F21" s="187"/>
      <c r="G21" s="191" t="s">
        <v>279</v>
      </c>
      <c r="H21" s="191"/>
      <c r="I21" s="194" t="s">
        <v>325</v>
      </c>
      <c r="J21" s="187"/>
      <c r="K21" s="191" t="s">
        <v>279</v>
      </c>
      <c r="L21" s="191"/>
      <c r="M21" s="194" t="s">
        <v>325</v>
      </c>
      <c r="N21" s="187"/>
      <c r="O21" s="191" t="s">
        <v>279</v>
      </c>
      <c r="P21" s="191"/>
      <c r="Q21" s="194" t="s">
        <v>325</v>
      </c>
    </row>
    <row r="22" spans="1:17" ht="15.75" customHeight="1" x14ac:dyDescent="0.15">
      <c r="A22" s="166"/>
      <c r="B22" s="172"/>
      <c r="C22" s="177" t="s">
        <v>8</v>
      </c>
      <c r="D22" s="182" t="str">
        <f t="shared" si="0"/>
        <v/>
      </c>
      <c r="E22" s="177" t="s">
        <v>8</v>
      </c>
      <c r="F22" s="187"/>
      <c r="G22" s="191" t="s">
        <v>279</v>
      </c>
      <c r="H22" s="191"/>
      <c r="I22" s="194" t="s">
        <v>325</v>
      </c>
      <c r="J22" s="187"/>
      <c r="K22" s="191" t="s">
        <v>279</v>
      </c>
      <c r="L22" s="191"/>
      <c r="M22" s="194" t="s">
        <v>325</v>
      </c>
      <c r="N22" s="187"/>
      <c r="O22" s="191" t="s">
        <v>279</v>
      </c>
      <c r="P22" s="191"/>
      <c r="Q22" s="194" t="s">
        <v>325</v>
      </c>
    </row>
    <row r="23" spans="1:17" ht="15.75" customHeight="1" x14ac:dyDescent="0.15">
      <c r="A23" s="166"/>
      <c r="B23" s="172"/>
      <c r="C23" s="177" t="s">
        <v>8</v>
      </c>
      <c r="D23" s="182" t="str">
        <f t="shared" si="0"/>
        <v/>
      </c>
      <c r="E23" s="177" t="s">
        <v>8</v>
      </c>
      <c r="F23" s="187"/>
      <c r="G23" s="191" t="s">
        <v>279</v>
      </c>
      <c r="H23" s="191"/>
      <c r="I23" s="194" t="s">
        <v>325</v>
      </c>
      <c r="J23" s="187"/>
      <c r="K23" s="191" t="s">
        <v>279</v>
      </c>
      <c r="L23" s="191"/>
      <c r="M23" s="194" t="s">
        <v>325</v>
      </c>
      <c r="N23" s="187"/>
      <c r="O23" s="191" t="s">
        <v>279</v>
      </c>
      <c r="P23" s="191"/>
      <c r="Q23" s="194" t="s">
        <v>325</v>
      </c>
    </row>
    <row r="24" spans="1:17" ht="15.75" customHeight="1" x14ac:dyDescent="0.15">
      <c r="A24" s="166"/>
      <c r="B24" s="172"/>
      <c r="C24" s="177" t="s">
        <v>8</v>
      </c>
      <c r="D24" s="182" t="str">
        <f t="shared" si="0"/>
        <v/>
      </c>
      <c r="E24" s="177" t="s">
        <v>8</v>
      </c>
      <c r="F24" s="187"/>
      <c r="G24" s="191" t="s">
        <v>279</v>
      </c>
      <c r="H24" s="191"/>
      <c r="I24" s="194" t="s">
        <v>325</v>
      </c>
      <c r="J24" s="187"/>
      <c r="K24" s="191" t="s">
        <v>279</v>
      </c>
      <c r="L24" s="191"/>
      <c r="M24" s="194" t="s">
        <v>325</v>
      </c>
      <c r="N24" s="187"/>
      <c r="O24" s="191" t="s">
        <v>279</v>
      </c>
      <c r="P24" s="191"/>
      <c r="Q24" s="194" t="s">
        <v>325</v>
      </c>
    </row>
    <row r="25" spans="1:17" ht="15.75" customHeight="1" x14ac:dyDescent="0.15">
      <c r="A25" s="166"/>
      <c r="B25" s="172"/>
      <c r="C25" s="177" t="s">
        <v>8</v>
      </c>
      <c r="D25" s="182" t="str">
        <f t="shared" si="0"/>
        <v/>
      </c>
      <c r="E25" s="177" t="s">
        <v>8</v>
      </c>
      <c r="F25" s="187"/>
      <c r="G25" s="191" t="s">
        <v>279</v>
      </c>
      <c r="H25" s="191"/>
      <c r="I25" s="194" t="s">
        <v>325</v>
      </c>
      <c r="J25" s="187"/>
      <c r="K25" s="191" t="s">
        <v>279</v>
      </c>
      <c r="L25" s="191"/>
      <c r="M25" s="194" t="s">
        <v>325</v>
      </c>
      <c r="N25" s="187"/>
      <c r="O25" s="191" t="s">
        <v>279</v>
      </c>
      <c r="P25" s="191"/>
      <c r="Q25" s="194" t="s">
        <v>325</v>
      </c>
    </row>
    <row r="26" spans="1:17" ht="15.75" customHeight="1" x14ac:dyDescent="0.15">
      <c r="A26" s="166"/>
      <c r="B26" s="172"/>
      <c r="C26" s="177" t="s">
        <v>8</v>
      </c>
      <c r="D26" s="182" t="str">
        <f t="shared" si="0"/>
        <v/>
      </c>
      <c r="E26" s="177" t="s">
        <v>8</v>
      </c>
      <c r="F26" s="187"/>
      <c r="G26" s="191" t="s">
        <v>279</v>
      </c>
      <c r="H26" s="191"/>
      <c r="I26" s="194" t="s">
        <v>325</v>
      </c>
      <c r="J26" s="187"/>
      <c r="K26" s="191" t="s">
        <v>279</v>
      </c>
      <c r="L26" s="191"/>
      <c r="M26" s="194" t="s">
        <v>325</v>
      </c>
      <c r="N26" s="187"/>
      <c r="O26" s="191" t="s">
        <v>279</v>
      </c>
      <c r="P26" s="191"/>
      <c r="Q26" s="194" t="s">
        <v>325</v>
      </c>
    </row>
    <row r="27" spans="1:17" ht="15.75" customHeight="1" x14ac:dyDescent="0.15">
      <c r="A27" s="166"/>
      <c r="B27" s="172"/>
      <c r="C27" s="177" t="s">
        <v>8</v>
      </c>
      <c r="D27" s="182" t="str">
        <f t="shared" si="0"/>
        <v/>
      </c>
      <c r="E27" s="177" t="s">
        <v>8</v>
      </c>
      <c r="F27" s="187"/>
      <c r="G27" s="191" t="s">
        <v>279</v>
      </c>
      <c r="H27" s="191"/>
      <c r="I27" s="194" t="s">
        <v>325</v>
      </c>
      <c r="J27" s="187"/>
      <c r="K27" s="191" t="s">
        <v>279</v>
      </c>
      <c r="L27" s="191"/>
      <c r="M27" s="194" t="s">
        <v>325</v>
      </c>
      <c r="N27" s="187"/>
      <c r="O27" s="191" t="s">
        <v>279</v>
      </c>
      <c r="P27" s="191"/>
      <c r="Q27" s="194" t="s">
        <v>325</v>
      </c>
    </row>
    <row r="28" spans="1:17" ht="15.75" customHeight="1" x14ac:dyDescent="0.15">
      <c r="A28" s="166"/>
      <c r="B28" s="172"/>
      <c r="C28" s="177" t="s">
        <v>8</v>
      </c>
      <c r="D28" s="182" t="str">
        <f t="shared" si="0"/>
        <v/>
      </c>
      <c r="E28" s="177" t="s">
        <v>8</v>
      </c>
      <c r="F28" s="187"/>
      <c r="G28" s="191" t="s">
        <v>279</v>
      </c>
      <c r="H28" s="191"/>
      <c r="I28" s="194" t="s">
        <v>325</v>
      </c>
      <c r="J28" s="187"/>
      <c r="K28" s="191" t="s">
        <v>279</v>
      </c>
      <c r="L28" s="191"/>
      <c r="M28" s="194" t="s">
        <v>325</v>
      </c>
      <c r="N28" s="187"/>
      <c r="O28" s="191" t="s">
        <v>279</v>
      </c>
      <c r="P28" s="191"/>
      <c r="Q28" s="194" t="s">
        <v>325</v>
      </c>
    </row>
    <row r="29" spans="1:17" ht="15.75" customHeight="1" x14ac:dyDescent="0.15">
      <c r="A29" s="166"/>
      <c r="B29" s="172"/>
      <c r="C29" s="177" t="s">
        <v>8</v>
      </c>
      <c r="D29" s="182" t="str">
        <f t="shared" si="0"/>
        <v/>
      </c>
      <c r="E29" s="177" t="s">
        <v>8</v>
      </c>
      <c r="F29" s="187"/>
      <c r="G29" s="191" t="s">
        <v>279</v>
      </c>
      <c r="H29" s="191"/>
      <c r="I29" s="194" t="s">
        <v>325</v>
      </c>
      <c r="J29" s="187"/>
      <c r="K29" s="191" t="s">
        <v>279</v>
      </c>
      <c r="L29" s="191"/>
      <c r="M29" s="194" t="s">
        <v>325</v>
      </c>
      <c r="N29" s="187"/>
      <c r="O29" s="191" t="s">
        <v>279</v>
      </c>
      <c r="P29" s="191"/>
      <c r="Q29" s="194" t="s">
        <v>325</v>
      </c>
    </row>
    <row r="30" spans="1:17" ht="15.75" customHeight="1" x14ac:dyDescent="0.15">
      <c r="A30" s="166"/>
      <c r="B30" s="172"/>
      <c r="C30" s="177" t="s">
        <v>8</v>
      </c>
      <c r="D30" s="182" t="str">
        <f t="shared" si="0"/>
        <v/>
      </c>
      <c r="E30" s="177" t="s">
        <v>8</v>
      </c>
      <c r="F30" s="187"/>
      <c r="G30" s="191" t="s">
        <v>279</v>
      </c>
      <c r="H30" s="191"/>
      <c r="I30" s="194" t="s">
        <v>325</v>
      </c>
      <c r="J30" s="187"/>
      <c r="K30" s="191" t="s">
        <v>279</v>
      </c>
      <c r="L30" s="191"/>
      <c r="M30" s="194" t="s">
        <v>325</v>
      </c>
      <c r="N30" s="187"/>
      <c r="O30" s="191" t="s">
        <v>279</v>
      </c>
      <c r="P30" s="191"/>
      <c r="Q30" s="194" t="s">
        <v>325</v>
      </c>
    </row>
    <row r="31" spans="1:17" ht="15.75" customHeight="1" x14ac:dyDescent="0.15">
      <c r="A31" s="166"/>
      <c r="B31" s="172"/>
      <c r="C31" s="177" t="s">
        <v>8</v>
      </c>
      <c r="D31" s="182" t="str">
        <f t="shared" si="0"/>
        <v/>
      </c>
      <c r="E31" s="177" t="s">
        <v>8</v>
      </c>
      <c r="F31" s="187"/>
      <c r="G31" s="191" t="s">
        <v>279</v>
      </c>
      <c r="H31" s="191"/>
      <c r="I31" s="194" t="s">
        <v>325</v>
      </c>
      <c r="J31" s="187"/>
      <c r="K31" s="191" t="s">
        <v>279</v>
      </c>
      <c r="L31" s="191"/>
      <c r="M31" s="194" t="s">
        <v>325</v>
      </c>
      <c r="N31" s="187"/>
      <c r="O31" s="191" t="s">
        <v>279</v>
      </c>
      <c r="P31" s="191"/>
      <c r="Q31" s="194" t="s">
        <v>325</v>
      </c>
    </row>
    <row r="32" spans="1:17" ht="15.75" customHeight="1" x14ac:dyDescent="0.15">
      <c r="A32" s="166"/>
      <c r="B32" s="172"/>
      <c r="C32" s="177" t="s">
        <v>8</v>
      </c>
      <c r="D32" s="182" t="str">
        <f t="shared" si="0"/>
        <v/>
      </c>
      <c r="E32" s="177" t="s">
        <v>8</v>
      </c>
      <c r="F32" s="187"/>
      <c r="G32" s="191" t="s">
        <v>279</v>
      </c>
      <c r="H32" s="191"/>
      <c r="I32" s="194" t="s">
        <v>325</v>
      </c>
      <c r="J32" s="187"/>
      <c r="K32" s="191" t="s">
        <v>279</v>
      </c>
      <c r="L32" s="191"/>
      <c r="M32" s="194" t="s">
        <v>325</v>
      </c>
      <c r="N32" s="187"/>
      <c r="O32" s="191" t="s">
        <v>279</v>
      </c>
      <c r="P32" s="191"/>
      <c r="Q32" s="194" t="s">
        <v>325</v>
      </c>
    </row>
    <row r="33" spans="1:17" ht="15.75" customHeight="1" x14ac:dyDescent="0.15">
      <c r="A33" s="166"/>
      <c r="B33" s="172"/>
      <c r="C33" s="177" t="s">
        <v>8</v>
      </c>
      <c r="D33" s="182" t="str">
        <f t="shared" si="0"/>
        <v/>
      </c>
      <c r="E33" s="177" t="s">
        <v>8</v>
      </c>
      <c r="F33" s="187"/>
      <c r="G33" s="191" t="s">
        <v>279</v>
      </c>
      <c r="H33" s="191"/>
      <c r="I33" s="194" t="s">
        <v>325</v>
      </c>
      <c r="J33" s="187"/>
      <c r="K33" s="191" t="s">
        <v>279</v>
      </c>
      <c r="L33" s="191"/>
      <c r="M33" s="194" t="s">
        <v>325</v>
      </c>
      <c r="N33" s="187"/>
      <c r="O33" s="191" t="s">
        <v>279</v>
      </c>
      <c r="P33" s="191"/>
      <c r="Q33" s="194" t="s">
        <v>325</v>
      </c>
    </row>
    <row r="34" spans="1:17" ht="15.75" customHeight="1" x14ac:dyDescent="0.15">
      <c r="A34" s="166"/>
      <c r="B34" s="172"/>
      <c r="C34" s="177" t="s">
        <v>8</v>
      </c>
      <c r="D34" s="182" t="str">
        <f t="shared" si="0"/>
        <v/>
      </c>
      <c r="E34" s="177" t="s">
        <v>8</v>
      </c>
      <c r="F34" s="187"/>
      <c r="G34" s="191" t="s">
        <v>279</v>
      </c>
      <c r="H34" s="191"/>
      <c r="I34" s="194" t="s">
        <v>325</v>
      </c>
      <c r="J34" s="187"/>
      <c r="K34" s="191" t="s">
        <v>279</v>
      </c>
      <c r="L34" s="191"/>
      <c r="M34" s="194" t="s">
        <v>325</v>
      </c>
      <c r="N34" s="187"/>
      <c r="O34" s="191" t="s">
        <v>279</v>
      </c>
      <c r="P34" s="191"/>
      <c r="Q34" s="194" t="s">
        <v>325</v>
      </c>
    </row>
    <row r="35" spans="1:17" ht="15.75" customHeight="1" x14ac:dyDescent="0.15">
      <c r="A35" s="166"/>
      <c r="B35" s="172"/>
      <c r="C35" s="177" t="s">
        <v>8</v>
      </c>
      <c r="D35" s="182" t="str">
        <f t="shared" si="0"/>
        <v/>
      </c>
      <c r="E35" s="177" t="s">
        <v>8</v>
      </c>
      <c r="F35" s="187"/>
      <c r="G35" s="191" t="s">
        <v>279</v>
      </c>
      <c r="H35" s="191"/>
      <c r="I35" s="194" t="s">
        <v>325</v>
      </c>
      <c r="J35" s="187"/>
      <c r="K35" s="191" t="s">
        <v>279</v>
      </c>
      <c r="L35" s="191"/>
      <c r="M35" s="194" t="s">
        <v>325</v>
      </c>
      <c r="N35" s="187"/>
      <c r="O35" s="191" t="s">
        <v>279</v>
      </c>
      <c r="P35" s="191"/>
      <c r="Q35" s="194" t="s">
        <v>325</v>
      </c>
    </row>
    <row r="36" spans="1:17" ht="15.75" customHeight="1" x14ac:dyDescent="0.15">
      <c r="A36" s="166"/>
      <c r="B36" s="172"/>
      <c r="C36" s="177" t="s">
        <v>8</v>
      </c>
      <c r="D36" s="182" t="str">
        <f t="shared" si="0"/>
        <v/>
      </c>
      <c r="E36" s="177" t="s">
        <v>8</v>
      </c>
      <c r="F36" s="187"/>
      <c r="G36" s="191" t="s">
        <v>279</v>
      </c>
      <c r="H36" s="191"/>
      <c r="I36" s="194" t="s">
        <v>325</v>
      </c>
      <c r="J36" s="187"/>
      <c r="K36" s="191" t="s">
        <v>279</v>
      </c>
      <c r="L36" s="191"/>
      <c r="M36" s="194" t="s">
        <v>325</v>
      </c>
      <c r="N36" s="187"/>
      <c r="O36" s="191" t="s">
        <v>279</v>
      </c>
      <c r="P36" s="191"/>
      <c r="Q36" s="194" t="s">
        <v>325</v>
      </c>
    </row>
    <row r="37" spans="1:17" ht="15.75" customHeight="1" x14ac:dyDescent="0.15">
      <c r="A37" s="166"/>
      <c r="B37" s="172"/>
      <c r="C37" s="177" t="s">
        <v>8</v>
      </c>
      <c r="D37" s="182" t="str">
        <f t="shared" si="0"/>
        <v/>
      </c>
      <c r="E37" s="177" t="s">
        <v>8</v>
      </c>
      <c r="F37" s="187"/>
      <c r="G37" s="191" t="s">
        <v>279</v>
      </c>
      <c r="H37" s="191"/>
      <c r="I37" s="194" t="s">
        <v>325</v>
      </c>
      <c r="J37" s="187"/>
      <c r="K37" s="191" t="s">
        <v>279</v>
      </c>
      <c r="L37" s="191"/>
      <c r="M37" s="194" t="s">
        <v>325</v>
      </c>
      <c r="N37" s="187"/>
      <c r="O37" s="191" t="s">
        <v>279</v>
      </c>
      <c r="P37" s="191"/>
      <c r="Q37" s="194" t="s">
        <v>325</v>
      </c>
    </row>
    <row r="38" spans="1:17" ht="15.75" customHeight="1" x14ac:dyDescent="0.15">
      <c r="A38" s="166"/>
      <c r="B38" s="172"/>
      <c r="C38" s="177" t="s">
        <v>8</v>
      </c>
      <c r="D38" s="182" t="str">
        <f t="shared" si="0"/>
        <v/>
      </c>
      <c r="E38" s="177" t="s">
        <v>8</v>
      </c>
      <c r="F38" s="187"/>
      <c r="G38" s="191" t="s">
        <v>279</v>
      </c>
      <c r="H38" s="191"/>
      <c r="I38" s="194" t="s">
        <v>325</v>
      </c>
      <c r="J38" s="187"/>
      <c r="K38" s="191" t="s">
        <v>279</v>
      </c>
      <c r="L38" s="191"/>
      <c r="M38" s="194" t="s">
        <v>325</v>
      </c>
      <c r="N38" s="187"/>
      <c r="O38" s="191" t="s">
        <v>279</v>
      </c>
      <c r="P38" s="191"/>
      <c r="Q38" s="194" t="s">
        <v>325</v>
      </c>
    </row>
    <row r="39" spans="1:17" ht="15.75" customHeight="1" x14ac:dyDescent="0.15">
      <c r="A39" s="166"/>
      <c r="B39" s="172"/>
      <c r="C39" s="177" t="s">
        <v>8</v>
      </c>
      <c r="D39" s="182" t="str">
        <f t="shared" si="0"/>
        <v/>
      </c>
      <c r="E39" s="177" t="s">
        <v>8</v>
      </c>
      <c r="F39" s="187"/>
      <c r="G39" s="191" t="s">
        <v>279</v>
      </c>
      <c r="H39" s="191"/>
      <c r="I39" s="194" t="s">
        <v>325</v>
      </c>
      <c r="J39" s="187"/>
      <c r="K39" s="191" t="s">
        <v>279</v>
      </c>
      <c r="L39" s="191"/>
      <c r="M39" s="194" t="s">
        <v>325</v>
      </c>
      <c r="N39" s="187"/>
      <c r="O39" s="191" t="s">
        <v>279</v>
      </c>
      <c r="P39" s="191"/>
      <c r="Q39" s="194" t="s">
        <v>325</v>
      </c>
    </row>
    <row r="40" spans="1:17" ht="15.75" customHeight="1" x14ac:dyDescent="0.15">
      <c r="A40" s="166"/>
      <c r="B40" s="172"/>
      <c r="C40" s="177" t="s">
        <v>8</v>
      </c>
      <c r="D40" s="182" t="str">
        <f t="shared" si="0"/>
        <v/>
      </c>
      <c r="E40" s="177" t="s">
        <v>8</v>
      </c>
      <c r="F40" s="187"/>
      <c r="G40" s="191" t="s">
        <v>279</v>
      </c>
      <c r="H40" s="191"/>
      <c r="I40" s="194" t="s">
        <v>325</v>
      </c>
      <c r="J40" s="187"/>
      <c r="K40" s="191" t="s">
        <v>279</v>
      </c>
      <c r="L40" s="191"/>
      <c r="M40" s="194" t="s">
        <v>325</v>
      </c>
      <c r="N40" s="187"/>
      <c r="O40" s="191" t="s">
        <v>279</v>
      </c>
      <c r="P40" s="191"/>
      <c r="Q40" s="194" t="s">
        <v>325</v>
      </c>
    </row>
    <row r="41" spans="1:17" ht="15.75" customHeight="1" x14ac:dyDescent="0.15">
      <c r="A41" s="166"/>
      <c r="B41" s="172"/>
      <c r="C41" s="177" t="s">
        <v>8</v>
      </c>
      <c r="D41" s="182" t="str">
        <f t="shared" si="0"/>
        <v/>
      </c>
      <c r="E41" s="177" t="s">
        <v>8</v>
      </c>
      <c r="F41" s="187"/>
      <c r="G41" s="191" t="s">
        <v>279</v>
      </c>
      <c r="H41" s="191"/>
      <c r="I41" s="194" t="s">
        <v>325</v>
      </c>
      <c r="J41" s="187"/>
      <c r="K41" s="191" t="s">
        <v>279</v>
      </c>
      <c r="L41" s="191"/>
      <c r="M41" s="194" t="s">
        <v>325</v>
      </c>
      <c r="N41" s="187"/>
      <c r="O41" s="191" t="s">
        <v>279</v>
      </c>
      <c r="P41" s="191"/>
      <c r="Q41" s="194" t="s">
        <v>325</v>
      </c>
    </row>
    <row r="42" spans="1:17" ht="15.75" customHeight="1" x14ac:dyDescent="0.15">
      <c r="A42" s="166"/>
      <c r="B42" s="172"/>
      <c r="C42" s="177" t="s">
        <v>8</v>
      </c>
      <c r="D42" s="182" t="str">
        <f t="shared" si="0"/>
        <v/>
      </c>
      <c r="E42" s="177" t="s">
        <v>8</v>
      </c>
      <c r="F42" s="187"/>
      <c r="G42" s="191" t="s">
        <v>279</v>
      </c>
      <c r="H42" s="191"/>
      <c r="I42" s="194" t="s">
        <v>325</v>
      </c>
      <c r="J42" s="187"/>
      <c r="K42" s="191" t="s">
        <v>279</v>
      </c>
      <c r="L42" s="191"/>
      <c r="M42" s="194" t="s">
        <v>325</v>
      </c>
      <c r="N42" s="187"/>
      <c r="O42" s="191" t="s">
        <v>279</v>
      </c>
      <c r="P42" s="191"/>
      <c r="Q42" s="194" t="s">
        <v>325</v>
      </c>
    </row>
    <row r="43" spans="1:17" ht="15.75" customHeight="1" x14ac:dyDescent="0.15">
      <c r="A43" s="166"/>
      <c r="B43" s="172"/>
      <c r="C43" s="177" t="s">
        <v>8</v>
      </c>
      <c r="D43" s="182" t="str">
        <f t="shared" si="0"/>
        <v/>
      </c>
      <c r="E43" s="177" t="s">
        <v>8</v>
      </c>
      <c r="F43" s="187"/>
      <c r="G43" s="191" t="s">
        <v>279</v>
      </c>
      <c r="H43" s="191"/>
      <c r="I43" s="194" t="s">
        <v>325</v>
      </c>
      <c r="J43" s="187"/>
      <c r="K43" s="191" t="s">
        <v>279</v>
      </c>
      <c r="L43" s="191"/>
      <c r="M43" s="194" t="s">
        <v>325</v>
      </c>
      <c r="N43" s="187"/>
      <c r="O43" s="191" t="s">
        <v>279</v>
      </c>
      <c r="P43" s="191"/>
      <c r="Q43" s="194" t="s">
        <v>325</v>
      </c>
    </row>
    <row r="44" spans="1:17" ht="15.75" customHeight="1" x14ac:dyDescent="0.15">
      <c r="A44" s="166"/>
      <c r="B44" s="172"/>
      <c r="C44" s="177" t="s">
        <v>8</v>
      </c>
      <c r="D44" s="182" t="str">
        <f t="shared" si="0"/>
        <v/>
      </c>
      <c r="E44" s="177" t="s">
        <v>8</v>
      </c>
      <c r="F44" s="187"/>
      <c r="G44" s="191" t="s">
        <v>279</v>
      </c>
      <c r="H44" s="191"/>
      <c r="I44" s="194" t="s">
        <v>325</v>
      </c>
      <c r="J44" s="187"/>
      <c r="K44" s="191" t="s">
        <v>279</v>
      </c>
      <c r="L44" s="191"/>
      <c r="M44" s="194" t="s">
        <v>325</v>
      </c>
      <c r="N44" s="187"/>
      <c r="O44" s="191" t="s">
        <v>279</v>
      </c>
      <c r="P44" s="191"/>
      <c r="Q44" s="194" t="s">
        <v>325</v>
      </c>
    </row>
    <row r="45" spans="1:17" ht="15.75" customHeight="1" x14ac:dyDescent="0.15">
      <c r="A45" s="166"/>
      <c r="B45" s="172"/>
      <c r="C45" s="177" t="s">
        <v>8</v>
      </c>
      <c r="D45" s="182" t="str">
        <f t="shared" si="0"/>
        <v/>
      </c>
      <c r="E45" s="177" t="s">
        <v>8</v>
      </c>
      <c r="F45" s="187"/>
      <c r="G45" s="191" t="s">
        <v>279</v>
      </c>
      <c r="H45" s="191"/>
      <c r="I45" s="194" t="s">
        <v>325</v>
      </c>
      <c r="J45" s="187"/>
      <c r="K45" s="191" t="s">
        <v>279</v>
      </c>
      <c r="L45" s="191"/>
      <c r="M45" s="194" t="s">
        <v>325</v>
      </c>
      <c r="N45" s="187"/>
      <c r="O45" s="191" t="s">
        <v>279</v>
      </c>
      <c r="P45" s="191"/>
      <c r="Q45" s="194" t="s">
        <v>325</v>
      </c>
    </row>
    <row r="46" spans="1:17" ht="15.75" customHeight="1" x14ac:dyDescent="0.15">
      <c r="A46" s="166"/>
      <c r="B46" s="172"/>
      <c r="C46" s="177" t="s">
        <v>8</v>
      </c>
      <c r="D46" s="182" t="str">
        <f t="shared" si="0"/>
        <v/>
      </c>
      <c r="E46" s="177" t="s">
        <v>8</v>
      </c>
      <c r="F46" s="187"/>
      <c r="G46" s="191" t="s">
        <v>279</v>
      </c>
      <c r="H46" s="191"/>
      <c r="I46" s="194" t="s">
        <v>325</v>
      </c>
      <c r="J46" s="187"/>
      <c r="K46" s="191" t="s">
        <v>279</v>
      </c>
      <c r="L46" s="191"/>
      <c r="M46" s="194" t="s">
        <v>325</v>
      </c>
      <c r="N46" s="187"/>
      <c r="O46" s="191" t="s">
        <v>279</v>
      </c>
      <c r="P46" s="191"/>
      <c r="Q46" s="194" t="s">
        <v>325</v>
      </c>
    </row>
    <row r="47" spans="1:17" ht="15.75" customHeight="1" x14ac:dyDescent="0.15">
      <c r="A47" s="166"/>
      <c r="B47" s="172"/>
      <c r="C47" s="177" t="s">
        <v>8</v>
      </c>
      <c r="D47" s="182" t="str">
        <f t="shared" si="0"/>
        <v/>
      </c>
      <c r="E47" s="177" t="s">
        <v>8</v>
      </c>
      <c r="F47" s="187"/>
      <c r="G47" s="191" t="s">
        <v>279</v>
      </c>
      <c r="H47" s="191"/>
      <c r="I47" s="194" t="s">
        <v>325</v>
      </c>
      <c r="J47" s="187"/>
      <c r="K47" s="191" t="s">
        <v>279</v>
      </c>
      <c r="L47" s="191"/>
      <c r="M47" s="194" t="s">
        <v>325</v>
      </c>
      <c r="N47" s="187"/>
      <c r="O47" s="191" t="s">
        <v>279</v>
      </c>
      <c r="P47" s="191"/>
      <c r="Q47" s="194" t="s">
        <v>325</v>
      </c>
    </row>
    <row r="48" spans="1:17" ht="15.75" customHeight="1" x14ac:dyDescent="0.15">
      <c r="A48" s="166"/>
      <c r="B48" s="172"/>
      <c r="C48" s="177" t="s">
        <v>8</v>
      </c>
      <c r="D48" s="182" t="str">
        <f t="shared" si="0"/>
        <v/>
      </c>
      <c r="E48" s="177" t="s">
        <v>8</v>
      </c>
      <c r="F48" s="187"/>
      <c r="G48" s="191" t="s">
        <v>279</v>
      </c>
      <c r="H48" s="191"/>
      <c r="I48" s="194" t="s">
        <v>325</v>
      </c>
      <c r="J48" s="187"/>
      <c r="K48" s="191" t="s">
        <v>279</v>
      </c>
      <c r="L48" s="191"/>
      <c r="M48" s="194" t="s">
        <v>325</v>
      </c>
      <c r="N48" s="187"/>
      <c r="O48" s="191" t="s">
        <v>279</v>
      </c>
      <c r="P48" s="191"/>
      <c r="Q48" s="194" t="s">
        <v>325</v>
      </c>
    </row>
    <row r="49" spans="1:49" ht="15.75" customHeight="1" x14ac:dyDescent="0.15">
      <c r="A49" s="166"/>
      <c r="B49" s="172"/>
      <c r="C49" s="177" t="s">
        <v>8</v>
      </c>
      <c r="D49" s="182" t="str">
        <f t="shared" si="0"/>
        <v/>
      </c>
      <c r="E49" s="177" t="s">
        <v>8</v>
      </c>
      <c r="F49" s="187"/>
      <c r="G49" s="191" t="s">
        <v>279</v>
      </c>
      <c r="H49" s="191"/>
      <c r="I49" s="194" t="s">
        <v>325</v>
      </c>
      <c r="J49" s="187"/>
      <c r="K49" s="191" t="s">
        <v>279</v>
      </c>
      <c r="L49" s="191"/>
      <c r="M49" s="194" t="s">
        <v>325</v>
      </c>
      <c r="N49" s="187"/>
      <c r="O49" s="191" t="s">
        <v>279</v>
      </c>
      <c r="P49" s="191"/>
      <c r="Q49" s="194" t="s">
        <v>325</v>
      </c>
    </row>
    <row r="50" spans="1:49" ht="15.75" customHeight="1" x14ac:dyDescent="0.15">
      <c r="A50" s="166"/>
      <c r="B50" s="172"/>
      <c r="C50" s="177" t="s">
        <v>8</v>
      </c>
      <c r="D50" s="182" t="str">
        <f t="shared" si="0"/>
        <v/>
      </c>
      <c r="E50" s="177" t="s">
        <v>8</v>
      </c>
      <c r="F50" s="187"/>
      <c r="G50" s="191" t="s">
        <v>279</v>
      </c>
      <c r="H50" s="191"/>
      <c r="I50" s="194" t="s">
        <v>325</v>
      </c>
      <c r="J50" s="187"/>
      <c r="K50" s="191" t="s">
        <v>279</v>
      </c>
      <c r="L50" s="191"/>
      <c r="M50" s="194" t="s">
        <v>325</v>
      </c>
      <c r="N50" s="187"/>
      <c r="O50" s="191" t="s">
        <v>279</v>
      </c>
      <c r="P50" s="191"/>
      <c r="Q50" s="194" t="s">
        <v>325</v>
      </c>
    </row>
    <row r="51" spans="1:49" ht="15.75" customHeight="1" x14ac:dyDescent="0.15">
      <c r="A51" s="166"/>
      <c r="B51" s="172"/>
      <c r="C51" s="177" t="s">
        <v>8</v>
      </c>
      <c r="D51" s="182" t="str">
        <f t="shared" si="0"/>
        <v/>
      </c>
      <c r="E51" s="177" t="s">
        <v>8</v>
      </c>
      <c r="F51" s="187"/>
      <c r="G51" s="191" t="s">
        <v>279</v>
      </c>
      <c r="H51" s="191"/>
      <c r="I51" s="194" t="s">
        <v>325</v>
      </c>
      <c r="J51" s="187"/>
      <c r="K51" s="191" t="s">
        <v>279</v>
      </c>
      <c r="L51" s="191"/>
      <c r="M51" s="194" t="s">
        <v>325</v>
      </c>
      <c r="N51" s="187"/>
      <c r="O51" s="191" t="s">
        <v>279</v>
      </c>
      <c r="P51" s="191"/>
      <c r="Q51" s="194" t="s">
        <v>325</v>
      </c>
    </row>
    <row r="52" spans="1:49" ht="15.75" customHeight="1" x14ac:dyDescent="0.15">
      <c r="A52" s="166"/>
      <c r="B52" s="172"/>
      <c r="C52" s="177" t="s">
        <v>8</v>
      </c>
      <c r="D52" s="182" t="str">
        <f t="shared" si="0"/>
        <v/>
      </c>
      <c r="E52" s="177" t="s">
        <v>8</v>
      </c>
      <c r="F52" s="187"/>
      <c r="G52" s="191" t="s">
        <v>279</v>
      </c>
      <c r="H52" s="191"/>
      <c r="I52" s="194" t="s">
        <v>325</v>
      </c>
      <c r="J52" s="187"/>
      <c r="K52" s="191" t="s">
        <v>279</v>
      </c>
      <c r="L52" s="191"/>
      <c r="M52" s="194" t="s">
        <v>325</v>
      </c>
      <c r="N52" s="187"/>
      <c r="O52" s="191" t="s">
        <v>279</v>
      </c>
      <c r="P52" s="191"/>
      <c r="Q52" s="194" t="s">
        <v>325</v>
      </c>
    </row>
    <row r="53" spans="1:49" ht="15.75" customHeight="1" x14ac:dyDescent="0.15">
      <c r="A53" s="167"/>
      <c r="B53" s="173"/>
      <c r="C53" s="178" t="s">
        <v>8</v>
      </c>
      <c r="D53" s="182" t="str">
        <f t="shared" si="0"/>
        <v/>
      </c>
      <c r="E53" s="178" t="s">
        <v>8</v>
      </c>
      <c r="F53" s="188"/>
      <c r="G53" s="192" t="s">
        <v>279</v>
      </c>
      <c r="H53" s="192"/>
      <c r="I53" s="195" t="s">
        <v>325</v>
      </c>
      <c r="J53" s="188"/>
      <c r="K53" s="192" t="s">
        <v>279</v>
      </c>
      <c r="L53" s="192"/>
      <c r="M53" s="195" t="s">
        <v>325</v>
      </c>
      <c r="N53" s="188"/>
      <c r="O53" s="192" t="s">
        <v>279</v>
      </c>
      <c r="P53" s="192"/>
      <c r="Q53" s="195" t="s">
        <v>325</v>
      </c>
    </row>
    <row r="54" spans="1:49" ht="15.75" customHeight="1" x14ac:dyDescent="0.15">
      <c r="A54" s="168" t="s">
        <v>3</v>
      </c>
      <c r="B54" s="174">
        <f>SUM(B7:B53)</f>
        <v>0</v>
      </c>
      <c r="C54" s="179" t="s">
        <v>8</v>
      </c>
      <c r="D54" s="183">
        <f>SUM(D7:D53)</f>
        <v>0</v>
      </c>
      <c r="E54" s="179" t="s">
        <v>8</v>
      </c>
      <c r="F54" s="645" t="s">
        <v>216</v>
      </c>
      <c r="G54" s="646"/>
      <c r="H54" s="646"/>
      <c r="I54" s="646"/>
      <c r="J54" s="645" t="s">
        <v>216</v>
      </c>
      <c r="K54" s="646"/>
      <c r="L54" s="646"/>
      <c r="M54" s="646"/>
      <c r="N54" s="645" t="s">
        <v>216</v>
      </c>
      <c r="O54" s="646"/>
      <c r="P54" s="646"/>
      <c r="Q54" s="646"/>
    </row>
    <row r="55" spans="1:49" s="161" customFormat="1" ht="15.75" customHeight="1" x14ac:dyDescent="0.15">
      <c r="A55" s="169"/>
      <c r="B55" s="170" t="s">
        <v>147</v>
      </c>
      <c r="C55" s="180" t="s">
        <v>183</v>
      </c>
      <c r="D55" s="170" t="s">
        <v>190</v>
      </c>
      <c r="E55" s="185"/>
      <c r="F55" s="189"/>
      <c r="G55" s="185"/>
      <c r="H55" s="185"/>
      <c r="I55" s="196"/>
      <c r="J55" s="189"/>
      <c r="K55" s="185"/>
      <c r="L55" s="185"/>
      <c r="M55" s="196"/>
      <c r="N55" s="189"/>
      <c r="O55" s="185"/>
      <c r="P55" s="185"/>
      <c r="Q55" s="196"/>
      <c r="R55" s="185"/>
      <c r="S55" s="185"/>
      <c r="T55" s="647"/>
      <c r="U55" s="647"/>
      <c r="V55" s="647"/>
      <c r="W55" s="647"/>
      <c r="X55" s="647"/>
      <c r="Y55" s="647"/>
      <c r="Z55" s="647"/>
      <c r="AA55" s="647"/>
      <c r="AB55" s="647"/>
      <c r="AC55" s="647"/>
      <c r="AD55" s="647"/>
      <c r="AE55" s="647"/>
      <c r="AF55" s="647"/>
      <c r="AG55" s="647"/>
      <c r="AH55" s="647"/>
      <c r="AI55" s="647"/>
      <c r="AJ55" s="647"/>
      <c r="AK55" s="647"/>
      <c r="AL55" s="647"/>
      <c r="AM55" s="647"/>
      <c r="AN55" s="647"/>
      <c r="AO55" s="647"/>
      <c r="AP55" s="647"/>
      <c r="AQ55" s="647"/>
      <c r="AR55" s="647"/>
      <c r="AS55" s="647"/>
      <c r="AT55" s="647"/>
      <c r="AU55" s="647"/>
      <c r="AV55" s="647"/>
      <c r="AW55" s="202"/>
    </row>
    <row r="56" spans="1:49" s="161" customFormat="1" ht="15.75" customHeight="1" x14ac:dyDescent="0.15">
      <c r="A56" s="169"/>
      <c r="B56" s="170"/>
      <c r="C56" s="180"/>
      <c r="D56" s="170"/>
      <c r="E56" s="185"/>
      <c r="F56" s="189"/>
      <c r="G56" s="185"/>
      <c r="H56" s="185"/>
      <c r="I56" s="196"/>
      <c r="J56" s="189"/>
      <c r="K56" s="185"/>
      <c r="L56" s="185"/>
      <c r="M56" s="196"/>
      <c r="N56" s="189"/>
      <c r="O56" s="185"/>
      <c r="P56" s="185"/>
      <c r="Q56" s="196"/>
      <c r="R56" s="185"/>
      <c r="S56" s="185"/>
      <c r="T56" s="201"/>
      <c r="U56" s="201"/>
      <c r="V56" s="201"/>
      <c r="W56" s="201"/>
      <c r="X56" s="201"/>
      <c r="Y56" s="201"/>
      <c r="Z56" s="201"/>
      <c r="AA56" s="201"/>
      <c r="AB56" s="201"/>
      <c r="AC56" s="201"/>
      <c r="AD56" s="201"/>
      <c r="AE56" s="201"/>
      <c r="AF56" s="201"/>
      <c r="AG56" s="201"/>
      <c r="AH56" s="201"/>
      <c r="AI56" s="201"/>
      <c r="AJ56" s="201"/>
      <c r="AK56" s="201"/>
      <c r="AL56" s="201"/>
      <c r="AM56" s="201"/>
      <c r="AN56" s="201"/>
      <c r="AO56" s="201"/>
      <c r="AP56" s="201"/>
      <c r="AQ56" s="201"/>
      <c r="AR56" s="201"/>
      <c r="AS56" s="201"/>
      <c r="AT56" s="201"/>
      <c r="AU56" s="201"/>
      <c r="AV56" s="201"/>
      <c r="AW56" s="202"/>
    </row>
    <row r="57" spans="1:49" ht="24" customHeight="1" x14ac:dyDescent="0.15">
      <c r="A57" s="648" t="s">
        <v>136</v>
      </c>
      <c r="B57" s="640"/>
      <c r="C57" s="649" t="s">
        <v>378</v>
      </c>
      <c r="D57" s="650"/>
      <c r="E57" s="649"/>
      <c r="F57" s="651" t="s">
        <v>379</v>
      </c>
      <c r="G57" s="652"/>
      <c r="H57" s="652"/>
      <c r="I57" s="652"/>
      <c r="J57" s="197"/>
      <c r="K57" s="199"/>
    </row>
    <row r="58" spans="1:49" ht="30.75" customHeight="1" x14ac:dyDescent="0.15">
      <c r="A58" s="342" t="s">
        <v>137</v>
      </c>
      <c r="B58" s="638"/>
      <c r="C58" s="639">
        <f>B54-'(4)様2添付3'!B45</f>
        <v>0</v>
      </c>
      <c r="D58" s="640"/>
      <c r="E58" s="639"/>
      <c r="F58" s="641" t="e">
        <f>D54-'(4)様2添付3'!D45</f>
        <v>#VALUE!</v>
      </c>
      <c r="G58" s="642"/>
      <c r="H58" s="642"/>
      <c r="I58" s="642"/>
      <c r="J58" s="198"/>
      <c r="K58" s="200"/>
    </row>
    <row r="59" spans="1:49" ht="54.75" customHeight="1" x14ac:dyDescent="0.15">
      <c r="A59" s="643" t="s">
        <v>341</v>
      </c>
      <c r="B59" s="644"/>
      <c r="C59" s="643"/>
      <c r="D59" s="644"/>
      <c r="E59" s="643"/>
      <c r="F59" s="644"/>
      <c r="G59" s="643"/>
      <c r="H59" s="643"/>
      <c r="I59" s="643"/>
      <c r="J59" s="644"/>
      <c r="K59" s="643"/>
      <c r="L59" s="643"/>
      <c r="M59" s="643"/>
      <c r="N59" s="644"/>
      <c r="O59" s="643"/>
      <c r="P59" s="643"/>
      <c r="Q59" s="643"/>
    </row>
    <row r="60" spans="1:49" ht="40.5" customHeight="1" x14ac:dyDescent="0.15">
      <c r="B60" s="175"/>
      <c r="C60" s="181"/>
      <c r="E60" s="181"/>
    </row>
    <row r="61" spans="1:49" ht="19.5" customHeight="1" x14ac:dyDescent="0.15">
      <c r="C61" s="181"/>
      <c r="E61" s="181"/>
    </row>
    <row r="62" spans="1:49" ht="19.5" customHeight="1" x14ac:dyDescent="0.15">
      <c r="C62" s="181"/>
      <c r="E62" s="181"/>
    </row>
    <row r="63" spans="1:49" ht="19.5" customHeight="1" x14ac:dyDescent="0.15">
      <c r="C63" s="181"/>
      <c r="E63" s="181"/>
    </row>
    <row r="64" spans="1:49" ht="19.5" customHeight="1" x14ac:dyDescent="0.15">
      <c r="C64" s="181"/>
      <c r="E64" s="181"/>
    </row>
    <row r="65" spans="3:5" ht="19.5" customHeight="1" x14ac:dyDescent="0.15">
      <c r="C65" s="181"/>
      <c r="E65" s="181"/>
    </row>
    <row r="66" spans="3:5" x14ac:dyDescent="0.15">
      <c r="C66" s="181"/>
      <c r="E66" s="181"/>
    </row>
    <row r="67" spans="3:5" x14ac:dyDescent="0.15">
      <c r="C67" s="181"/>
      <c r="E67" s="181"/>
    </row>
    <row r="68" spans="3:5" x14ac:dyDescent="0.15">
      <c r="C68" s="181"/>
      <c r="E68" s="181"/>
    </row>
  </sheetData>
  <sheetProtection password="F5C9" sheet="1" objects="1" scenarios="1" formatRows="0" insertRows="0"/>
  <mergeCells count="18">
    <mergeCell ref="T55:AV55"/>
    <mergeCell ref="A57:B57"/>
    <mergeCell ref="C57:E57"/>
    <mergeCell ref="F57:I57"/>
    <mergeCell ref="A2:Q2"/>
    <mergeCell ref="B4:Q4"/>
    <mergeCell ref="B6:C6"/>
    <mergeCell ref="D6:E6"/>
    <mergeCell ref="F6:I6"/>
    <mergeCell ref="J6:M6"/>
    <mergeCell ref="N6:Q6"/>
    <mergeCell ref="A58:B58"/>
    <mergeCell ref="C58:E58"/>
    <mergeCell ref="F58:I58"/>
    <mergeCell ref="A59:Q59"/>
    <mergeCell ref="F54:I54"/>
    <mergeCell ref="J54:M54"/>
    <mergeCell ref="N54:Q54"/>
  </mergeCells>
  <phoneticPr fontId="21"/>
  <printOptions horizontalCentered="1" verticalCentered="1"/>
  <pageMargins left="0.39370078740157483" right="0.39370078740157483" top="0.39370078740157483" bottom="0.19685039370078741" header="0.19685039370078741" footer="0.31496062992125984"/>
  <pageSetup paperSize="9" scale="83" orientation="portrait" cellComments="asDisplayed"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49"/>
    <pageSetUpPr fitToPage="1"/>
  </sheetPr>
  <dimension ref="A1:AO66"/>
  <sheetViews>
    <sheetView view="pageBreakPreview" zoomScaleNormal="80" zoomScaleSheetLayoutView="100" workbookViewId="0">
      <pane ySplit="6" topLeftCell="A7" activePane="bottomLeft" state="frozen"/>
      <selection pane="bottomLeft" activeCell="D7" sqref="D7"/>
    </sheetView>
  </sheetViews>
  <sheetFormatPr defaultRowHeight="13.5" x14ac:dyDescent="0.15"/>
  <cols>
    <col min="1" max="1" width="11.625" style="33" customWidth="1"/>
    <col min="2" max="2" width="11" style="203" customWidth="1"/>
    <col min="3" max="3" width="3.875" style="33" customWidth="1"/>
    <col min="4" max="4" width="11" style="203" customWidth="1"/>
    <col min="5" max="5" width="3.5" style="33" customWidth="1"/>
    <col min="6" max="6" width="8.625" style="159" customWidth="1"/>
    <col min="7" max="7" width="3.375" style="158" customWidth="1"/>
    <col min="8" max="8" width="4.25" style="158" customWidth="1"/>
    <col min="9" max="9" width="3.375" style="160" customWidth="1"/>
    <col min="10" max="10" width="8.625" style="159" customWidth="1"/>
    <col min="11" max="11" width="3.375" style="158" customWidth="1"/>
    <col min="12" max="12" width="4.25" style="158" customWidth="1"/>
    <col min="13" max="13" width="3.375" style="160" customWidth="1"/>
    <col min="14" max="14" width="8.625" style="159" customWidth="1"/>
    <col min="15" max="15" width="3.375" style="158" customWidth="1"/>
    <col min="16" max="16" width="4.25" style="158" customWidth="1"/>
    <col min="17" max="17" width="4.375" style="160" bestFit="1" customWidth="1"/>
    <col min="18" max="18" width="9" style="33" customWidth="1"/>
    <col min="19" max="16384" width="9" style="33"/>
  </cols>
  <sheetData>
    <row r="1" spans="1:18" x14ac:dyDescent="0.15">
      <c r="A1" s="33" t="s">
        <v>145</v>
      </c>
    </row>
    <row r="2" spans="1:18" ht="19.5" customHeight="1" x14ac:dyDescent="0.15">
      <c r="A2" s="666" t="s">
        <v>233</v>
      </c>
      <c r="B2" s="667"/>
      <c r="C2" s="666"/>
      <c r="D2" s="667"/>
      <c r="E2" s="666"/>
      <c r="F2" s="667"/>
      <c r="G2" s="666"/>
      <c r="H2" s="666"/>
      <c r="I2" s="668"/>
      <c r="J2" s="667"/>
      <c r="K2" s="666"/>
      <c r="L2" s="666"/>
      <c r="M2" s="668"/>
      <c r="N2" s="667"/>
      <c r="O2" s="666"/>
      <c r="P2" s="666"/>
      <c r="Q2" s="668"/>
    </row>
    <row r="3" spans="1:18" ht="19.5" customHeight="1" x14ac:dyDescent="0.15">
      <c r="A3" s="204"/>
      <c r="B3" s="210"/>
      <c r="C3" s="204"/>
      <c r="D3" s="210"/>
      <c r="E3" s="204"/>
      <c r="F3" s="210"/>
      <c r="G3" s="204"/>
      <c r="H3" s="204"/>
      <c r="I3" s="223"/>
      <c r="J3" s="210"/>
      <c r="K3" s="204"/>
      <c r="L3" s="204"/>
      <c r="M3" s="223"/>
      <c r="N3" s="210"/>
      <c r="O3" s="204"/>
      <c r="P3" s="204"/>
      <c r="Q3" s="223"/>
    </row>
    <row r="4" spans="1:18" ht="24" customHeight="1" x14ac:dyDescent="0.15">
      <c r="A4" s="163" t="s">
        <v>33</v>
      </c>
      <c r="B4" s="669" t="str">
        <f>IF('(0)連絡票'!D4&lt;&gt;"",'(0)連絡票'!D4,"")</f>
        <v/>
      </c>
      <c r="C4" s="670"/>
      <c r="D4" s="671"/>
      <c r="E4" s="670"/>
      <c r="F4" s="671"/>
      <c r="G4" s="670"/>
      <c r="H4" s="670"/>
      <c r="I4" s="672"/>
      <c r="J4" s="671"/>
      <c r="K4" s="670"/>
      <c r="L4" s="670"/>
      <c r="M4" s="672"/>
      <c r="N4" s="671"/>
      <c r="O4" s="670"/>
      <c r="P4" s="670"/>
      <c r="Q4" s="673"/>
    </row>
    <row r="5" spans="1:18" ht="18" customHeight="1" x14ac:dyDescent="0.15">
      <c r="F5" s="203"/>
      <c r="G5" s="33"/>
      <c r="H5" s="33"/>
      <c r="I5" s="224"/>
      <c r="J5" s="203"/>
      <c r="K5" s="33"/>
      <c r="L5" s="33"/>
      <c r="M5" s="224"/>
      <c r="N5" s="203"/>
      <c r="O5" s="33"/>
      <c r="P5" s="33"/>
      <c r="Q5" s="224"/>
    </row>
    <row r="6" spans="1:18" ht="43.5" customHeight="1" x14ac:dyDescent="0.15">
      <c r="A6" s="205" t="s">
        <v>15</v>
      </c>
      <c r="B6" s="659" t="s">
        <v>232</v>
      </c>
      <c r="C6" s="660"/>
      <c r="D6" s="659" t="s">
        <v>359</v>
      </c>
      <c r="E6" s="661"/>
      <c r="F6" s="659" t="s">
        <v>66</v>
      </c>
      <c r="G6" s="662"/>
      <c r="H6" s="662"/>
      <c r="I6" s="674"/>
      <c r="J6" s="659" t="s">
        <v>22</v>
      </c>
      <c r="K6" s="662"/>
      <c r="L6" s="662"/>
      <c r="M6" s="674"/>
      <c r="N6" s="659" t="s">
        <v>208</v>
      </c>
      <c r="O6" s="662"/>
      <c r="P6" s="662"/>
      <c r="Q6" s="674"/>
    </row>
    <row r="7" spans="1:18" ht="15.75" customHeight="1" x14ac:dyDescent="0.15">
      <c r="A7" s="206" t="s">
        <v>41</v>
      </c>
      <c r="B7" s="211"/>
      <c r="C7" s="215" t="s">
        <v>8</v>
      </c>
      <c r="D7" s="219" t="str">
        <f t="shared" ref="D7:D53" si="0">IF(F7*H7+J7*L7+N7*P7=0,"",F7*H7+J7*L7+N7*P7)</f>
        <v/>
      </c>
      <c r="E7" s="215" t="s">
        <v>8</v>
      </c>
      <c r="F7" s="187"/>
      <c r="G7" s="191" t="s">
        <v>279</v>
      </c>
      <c r="H7" s="191"/>
      <c r="I7" s="194" t="s">
        <v>325</v>
      </c>
      <c r="J7" s="187"/>
      <c r="K7" s="191" t="s">
        <v>279</v>
      </c>
      <c r="L7" s="191"/>
      <c r="M7" s="194" t="s">
        <v>325</v>
      </c>
      <c r="N7" s="187"/>
      <c r="O7" s="191" t="s">
        <v>279</v>
      </c>
      <c r="P7" s="191"/>
      <c r="Q7" s="194" t="s">
        <v>325</v>
      </c>
    </row>
    <row r="8" spans="1:18" ht="15.75" customHeight="1" x14ac:dyDescent="0.15">
      <c r="A8" s="206" t="s">
        <v>50</v>
      </c>
      <c r="B8" s="211"/>
      <c r="C8" s="215" t="s">
        <v>8</v>
      </c>
      <c r="D8" s="219" t="str">
        <f t="shared" si="0"/>
        <v/>
      </c>
      <c r="E8" s="215" t="s">
        <v>8</v>
      </c>
      <c r="F8" s="187"/>
      <c r="G8" s="191" t="s">
        <v>279</v>
      </c>
      <c r="H8" s="191"/>
      <c r="I8" s="194" t="s">
        <v>325</v>
      </c>
      <c r="J8" s="187"/>
      <c r="K8" s="191" t="s">
        <v>279</v>
      </c>
      <c r="L8" s="191"/>
      <c r="M8" s="194" t="s">
        <v>325</v>
      </c>
      <c r="N8" s="187"/>
      <c r="O8" s="191" t="s">
        <v>279</v>
      </c>
      <c r="P8" s="191"/>
      <c r="Q8" s="194" t="s">
        <v>325</v>
      </c>
    </row>
    <row r="9" spans="1:18" ht="15.75" customHeight="1" x14ac:dyDescent="0.15">
      <c r="A9" s="206" t="s">
        <v>43</v>
      </c>
      <c r="B9" s="211"/>
      <c r="C9" s="215" t="s">
        <v>8</v>
      </c>
      <c r="D9" s="219" t="str">
        <f t="shared" si="0"/>
        <v/>
      </c>
      <c r="E9" s="215" t="s">
        <v>8</v>
      </c>
      <c r="F9" s="187"/>
      <c r="G9" s="191" t="s">
        <v>279</v>
      </c>
      <c r="H9" s="191"/>
      <c r="I9" s="194" t="s">
        <v>325</v>
      </c>
      <c r="J9" s="187"/>
      <c r="K9" s="191" t="s">
        <v>279</v>
      </c>
      <c r="L9" s="191"/>
      <c r="M9" s="194" t="s">
        <v>325</v>
      </c>
      <c r="N9" s="187"/>
      <c r="O9" s="191" t="s">
        <v>279</v>
      </c>
      <c r="P9" s="191"/>
      <c r="Q9" s="194" t="s">
        <v>325</v>
      </c>
    </row>
    <row r="10" spans="1:18" ht="15.75" customHeight="1" x14ac:dyDescent="0.15">
      <c r="A10" s="206" t="s">
        <v>16</v>
      </c>
      <c r="B10" s="211"/>
      <c r="C10" s="215" t="s">
        <v>8</v>
      </c>
      <c r="D10" s="219" t="str">
        <f t="shared" si="0"/>
        <v/>
      </c>
      <c r="E10" s="215" t="s">
        <v>8</v>
      </c>
      <c r="F10" s="187"/>
      <c r="G10" s="191" t="s">
        <v>279</v>
      </c>
      <c r="H10" s="191"/>
      <c r="I10" s="194" t="s">
        <v>325</v>
      </c>
      <c r="J10" s="187"/>
      <c r="K10" s="191" t="s">
        <v>279</v>
      </c>
      <c r="L10" s="191"/>
      <c r="M10" s="194" t="s">
        <v>325</v>
      </c>
      <c r="N10" s="187"/>
      <c r="O10" s="191" t="s">
        <v>279</v>
      </c>
      <c r="P10" s="191"/>
      <c r="Q10" s="194" t="s">
        <v>325</v>
      </c>
    </row>
    <row r="11" spans="1:18" ht="15.75" customHeight="1" x14ac:dyDescent="0.15">
      <c r="A11" s="206" t="s">
        <v>53</v>
      </c>
      <c r="B11" s="211"/>
      <c r="C11" s="215" t="s">
        <v>8</v>
      </c>
      <c r="D11" s="219" t="str">
        <f t="shared" si="0"/>
        <v/>
      </c>
      <c r="E11" s="215" t="s">
        <v>8</v>
      </c>
      <c r="F11" s="187"/>
      <c r="G11" s="191" t="s">
        <v>279</v>
      </c>
      <c r="H11" s="191"/>
      <c r="I11" s="194" t="s">
        <v>325</v>
      </c>
      <c r="J11" s="187"/>
      <c r="K11" s="191" t="s">
        <v>279</v>
      </c>
      <c r="L11" s="191"/>
      <c r="M11" s="194" t="s">
        <v>325</v>
      </c>
      <c r="N11" s="187"/>
      <c r="O11" s="191" t="s">
        <v>279</v>
      </c>
      <c r="P11" s="191"/>
      <c r="Q11" s="194" t="s">
        <v>325</v>
      </c>
      <c r="R11" s="203"/>
    </row>
    <row r="12" spans="1:18" ht="15.75" customHeight="1" x14ac:dyDescent="0.15">
      <c r="A12" s="206" t="s">
        <v>54</v>
      </c>
      <c r="B12" s="211"/>
      <c r="C12" s="215" t="s">
        <v>8</v>
      </c>
      <c r="D12" s="219" t="str">
        <f t="shared" si="0"/>
        <v/>
      </c>
      <c r="E12" s="215" t="s">
        <v>8</v>
      </c>
      <c r="F12" s="187"/>
      <c r="G12" s="191" t="s">
        <v>279</v>
      </c>
      <c r="H12" s="191"/>
      <c r="I12" s="194" t="s">
        <v>325</v>
      </c>
      <c r="J12" s="187"/>
      <c r="K12" s="191" t="s">
        <v>279</v>
      </c>
      <c r="L12" s="191"/>
      <c r="M12" s="194" t="s">
        <v>325</v>
      </c>
      <c r="N12" s="187"/>
      <c r="O12" s="191" t="s">
        <v>279</v>
      </c>
      <c r="P12" s="191"/>
      <c r="Q12" s="194" t="s">
        <v>325</v>
      </c>
    </row>
    <row r="13" spans="1:18" ht="15.75" customHeight="1" x14ac:dyDescent="0.15">
      <c r="A13" s="206" t="s">
        <v>58</v>
      </c>
      <c r="B13" s="211"/>
      <c r="C13" s="215" t="s">
        <v>8</v>
      </c>
      <c r="D13" s="219" t="str">
        <f t="shared" si="0"/>
        <v/>
      </c>
      <c r="E13" s="215" t="s">
        <v>8</v>
      </c>
      <c r="F13" s="187"/>
      <c r="G13" s="191" t="s">
        <v>279</v>
      </c>
      <c r="H13" s="191"/>
      <c r="I13" s="194" t="s">
        <v>325</v>
      </c>
      <c r="J13" s="187"/>
      <c r="K13" s="191" t="s">
        <v>279</v>
      </c>
      <c r="L13" s="191"/>
      <c r="M13" s="194" t="s">
        <v>325</v>
      </c>
      <c r="N13" s="187"/>
      <c r="O13" s="191" t="s">
        <v>279</v>
      </c>
      <c r="P13" s="191"/>
      <c r="Q13" s="194" t="s">
        <v>325</v>
      </c>
    </row>
    <row r="14" spans="1:18" ht="15.75" customHeight="1" x14ac:dyDescent="0.15">
      <c r="A14" s="206" t="s">
        <v>12</v>
      </c>
      <c r="B14" s="211"/>
      <c r="C14" s="215" t="s">
        <v>8</v>
      </c>
      <c r="D14" s="219" t="str">
        <f t="shared" si="0"/>
        <v/>
      </c>
      <c r="E14" s="215" t="s">
        <v>8</v>
      </c>
      <c r="F14" s="187"/>
      <c r="G14" s="191" t="s">
        <v>279</v>
      </c>
      <c r="H14" s="191"/>
      <c r="I14" s="194" t="s">
        <v>325</v>
      </c>
      <c r="J14" s="187"/>
      <c r="K14" s="191" t="s">
        <v>279</v>
      </c>
      <c r="L14" s="191"/>
      <c r="M14" s="194" t="s">
        <v>325</v>
      </c>
      <c r="N14" s="187"/>
      <c r="O14" s="191" t="s">
        <v>279</v>
      </c>
      <c r="P14" s="191"/>
      <c r="Q14" s="194" t="s">
        <v>325</v>
      </c>
    </row>
    <row r="15" spans="1:18" ht="15.75" customHeight="1" x14ac:dyDescent="0.15">
      <c r="A15" s="206" t="s">
        <v>60</v>
      </c>
      <c r="B15" s="211"/>
      <c r="C15" s="215" t="s">
        <v>8</v>
      </c>
      <c r="D15" s="219" t="str">
        <f t="shared" si="0"/>
        <v/>
      </c>
      <c r="E15" s="215" t="s">
        <v>8</v>
      </c>
      <c r="F15" s="187"/>
      <c r="G15" s="191" t="s">
        <v>279</v>
      </c>
      <c r="H15" s="191"/>
      <c r="I15" s="194" t="s">
        <v>325</v>
      </c>
      <c r="J15" s="187"/>
      <c r="K15" s="191" t="s">
        <v>279</v>
      </c>
      <c r="L15" s="191"/>
      <c r="M15" s="194" t="s">
        <v>325</v>
      </c>
      <c r="N15" s="187"/>
      <c r="O15" s="191" t="s">
        <v>279</v>
      </c>
      <c r="P15" s="191"/>
      <c r="Q15" s="194" t="s">
        <v>325</v>
      </c>
    </row>
    <row r="16" spans="1:18" ht="15.75" customHeight="1" x14ac:dyDescent="0.15">
      <c r="A16" s="206" t="s">
        <v>62</v>
      </c>
      <c r="B16" s="211"/>
      <c r="C16" s="215" t="s">
        <v>8</v>
      </c>
      <c r="D16" s="219" t="str">
        <f t="shared" si="0"/>
        <v/>
      </c>
      <c r="E16" s="215" t="s">
        <v>8</v>
      </c>
      <c r="F16" s="187"/>
      <c r="G16" s="191" t="s">
        <v>279</v>
      </c>
      <c r="H16" s="191"/>
      <c r="I16" s="194" t="s">
        <v>325</v>
      </c>
      <c r="J16" s="187"/>
      <c r="K16" s="191" t="s">
        <v>279</v>
      </c>
      <c r="L16" s="191"/>
      <c r="M16" s="194" t="s">
        <v>325</v>
      </c>
      <c r="N16" s="187"/>
      <c r="O16" s="191" t="s">
        <v>279</v>
      </c>
      <c r="P16" s="191"/>
      <c r="Q16" s="194" t="s">
        <v>325</v>
      </c>
    </row>
    <row r="17" spans="1:17" ht="15.75" customHeight="1" x14ac:dyDescent="0.15">
      <c r="A17" s="206" t="s">
        <v>2</v>
      </c>
      <c r="B17" s="211"/>
      <c r="C17" s="215" t="s">
        <v>8</v>
      </c>
      <c r="D17" s="219" t="str">
        <f t="shared" si="0"/>
        <v/>
      </c>
      <c r="E17" s="215" t="s">
        <v>8</v>
      </c>
      <c r="F17" s="187"/>
      <c r="G17" s="191" t="s">
        <v>279</v>
      </c>
      <c r="H17" s="191"/>
      <c r="I17" s="194" t="s">
        <v>325</v>
      </c>
      <c r="J17" s="187"/>
      <c r="K17" s="191" t="s">
        <v>279</v>
      </c>
      <c r="L17" s="191"/>
      <c r="M17" s="194" t="s">
        <v>325</v>
      </c>
      <c r="N17" s="187"/>
      <c r="O17" s="191" t="s">
        <v>279</v>
      </c>
      <c r="P17" s="191"/>
      <c r="Q17" s="194" t="s">
        <v>325</v>
      </c>
    </row>
    <row r="18" spans="1:17" ht="15.75" customHeight="1" x14ac:dyDescent="0.15">
      <c r="A18" s="206" t="s">
        <v>64</v>
      </c>
      <c r="B18" s="211"/>
      <c r="C18" s="215" t="s">
        <v>8</v>
      </c>
      <c r="D18" s="219" t="str">
        <f t="shared" si="0"/>
        <v/>
      </c>
      <c r="E18" s="215" t="s">
        <v>8</v>
      </c>
      <c r="F18" s="187"/>
      <c r="G18" s="191" t="s">
        <v>279</v>
      </c>
      <c r="H18" s="191"/>
      <c r="I18" s="194" t="s">
        <v>325</v>
      </c>
      <c r="J18" s="187"/>
      <c r="K18" s="191" t="s">
        <v>279</v>
      </c>
      <c r="L18" s="191"/>
      <c r="M18" s="194" t="s">
        <v>325</v>
      </c>
      <c r="N18" s="187"/>
      <c r="O18" s="191" t="s">
        <v>279</v>
      </c>
      <c r="P18" s="191"/>
      <c r="Q18" s="194" t="s">
        <v>325</v>
      </c>
    </row>
    <row r="19" spans="1:17" ht="15.75" customHeight="1" x14ac:dyDescent="0.15">
      <c r="A19" s="206" t="s">
        <v>106</v>
      </c>
      <c r="B19" s="211"/>
      <c r="C19" s="215" t="s">
        <v>8</v>
      </c>
      <c r="D19" s="219" t="str">
        <f t="shared" si="0"/>
        <v/>
      </c>
      <c r="E19" s="215" t="s">
        <v>8</v>
      </c>
      <c r="F19" s="187"/>
      <c r="G19" s="191" t="s">
        <v>279</v>
      </c>
      <c r="H19" s="191"/>
      <c r="I19" s="194" t="s">
        <v>325</v>
      </c>
      <c r="J19" s="187"/>
      <c r="K19" s="191" t="s">
        <v>279</v>
      </c>
      <c r="L19" s="191"/>
      <c r="M19" s="194" t="s">
        <v>325</v>
      </c>
      <c r="N19" s="187"/>
      <c r="O19" s="191" t="s">
        <v>279</v>
      </c>
      <c r="P19" s="191"/>
      <c r="Q19" s="194" t="s">
        <v>325</v>
      </c>
    </row>
    <row r="20" spans="1:17" ht="15.75" customHeight="1" x14ac:dyDescent="0.15">
      <c r="A20" s="206" t="s">
        <v>65</v>
      </c>
      <c r="B20" s="211"/>
      <c r="C20" s="215" t="s">
        <v>8</v>
      </c>
      <c r="D20" s="219" t="str">
        <f t="shared" si="0"/>
        <v/>
      </c>
      <c r="E20" s="215" t="s">
        <v>8</v>
      </c>
      <c r="F20" s="187"/>
      <c r="G20" s="191" t="s">
        <v>279</v>
      </c>
      <c r="H20" s="191"/>
      <c r="I20" s="194" t="s">
        <v>325</v>
      </c>
      <c r="J20" s="187"/>
      <c r="K20" s="191" t="s">
        <v>279</v>
      </c>
      <c r="L20" s="191"/>
      <c r="M20" s="194" t="s">
        <v>325</v>
      </c>
      <c r="N20" s="187"/>
      <c r="O20" s="191" t="s">
        <v>279</v>
      </c>
      <c r="P20" s="191"/>
      <c r="Q20" s="194" t="s">
        <v>325</v>
      </c>
    </row>
    <row r="21" spans="1:17" ht="15.75" customHeight="1" x14ac:dyDescent="0.15">
      <c r="A21" s="206" t="s">
        <v>6</v>
      </c>
      <c r="B21" s="211"/>
      <c r="C21" s="215" t="s">
        <v>8</v>
      </c>
      <c r="D21" s="219" t="str">
        <f t="shared" si="0"/>
        <v/>
      </c>
      <c r="E21" s="215" t="s">
        <v>8</v>
      </c>
      <c r="F21" s="187"/>
      <c r="G21" s="191" t="s">
        <v>279</v>
      </c>
      <c r="H21" s="191"/>
      <c r="I21" s="194" t="s">
        <v>325</v>
      </c>
      <c r="J21" s="187"/>
      <c r="K21" s="191" t="s">
        <v>279</v>
      </c>
      <c r="L21" s="191"/>
      <c r="M21" s="194" t="s">
        <v>325</v>
      </c>
      <c r="N21" s="187"/>
      <c r="O21" s="191" t="s">
        <v>279</v>
      </c>
      <c r="P21" s="191"/>
      <c r="Q21" s="194" t="s">
        <v>325</v>
      </c>
    </row>
    <row r="22" spans="1:17" ht="15.75" customHeight="1" x14ac:dyDescent="0.15">
      <c r="A22" s="206" t="s">
        <v>56</v>
      </c>
      <c r="B22" s="211"/>
      <c r="C22" s="215" t="s">
        <v>8</v>
      </c>
      <c r="D22" s="219" t="str">
        <f t="shared" si="0"/>
        <v/>
      </c>
      <c r="E22" s="215" t="s">
        <v>8</v>
      </c>
      <c r="F22" s="187"/>
      <c r="G22" s="191" t="s">
        <v>279</v>
      </c>
      <c r="H22" s="191"/>
      <c r="I22" s="194" t="s">
        <v>325</v>
      </c>
      <c r="J22" s="187"/>
      <c r="K22" s="191" t="s">
        <v>279</v>
      </c>
      <c r="L22" s="191"/>
      <c r="M22" s="194" t="s">
        <v>325</v>
      </c>
      <c r="N22" s="187"/>
      <c r="O22" s="191" t="s">
        <v>279</v>
      </c>
      <c r="P22" s="191"/>
      <c r="Q22" s="194" t="s">
        <v>325</v>
      </c>
    </row>
    <row r="23" spans="1:17" ht="15.75" customHeight="1" x14ac:dyDescent="0.15">
      <c r="A23" s="206" t="s">
        <v>49</v>
      </c>
      <c r="B23" s="211"/>
      <c r="C23" s="215" t="s">
        <v>8</v>
      </c>
      <c r="D23" s="219" t="str">
        <f t="shared" si="0"/>
        <v/>
      </c>
      <c r="E23" s="215" t="s">
        <v>8</v>
      </c>
      <c r="F23" s="187"/>
      <c r="G23" s="191" t="s">
        <v>279</v>
      </c>
      <c r="H23" s="191"/>
      <c r="I23" s="194" t="s">
        <v>325</v>
      </c>
      <c r="J23" s="187"/>
      <c r="K23" s="191" t="s">
        <v>279</v>
      </c>
      <c r="L23" s="191"/>
      <c r="M23" s="194" t="s">
        <v>325</v>
      </c>
      <c r="N23" s="187"/>
      <c r="O23" s="191" t="s">
        <v>279</v>
      </c>
      <c r="P23" s="191"/>
      <c r="Q23" s="194" t="s">
        <v>325</v>
      </c>
    </row>
    <row r="24" spans="1:17" ht="15.75" customHeight="1" x14ac:dyDescent="0.15">
      <c r="A24" s="206" t="s">
        <v>67</v>
      </c>
      <c r="B24" s="211"/>
      <c r="C24" s="215" t="s">
        <v>8</v>
      </c>
      <c r="D24" s="219" t="str">
        <f t="shared" si="0"/>
        <v/>
      </c>
      <c r="E24" s="221" t="s">
        <v>8</v>
      </c>
      <c r="F24" s="187"/>
      <c r="G24" s="191" t="s">
        <v>279</v>
      </c>
      <c r="H24" s="191"/>
      <c r="I24" s="194" t="s">
        <v>325</v>
      </c>
      <c r="J24" s="187"/>
      <c r="K24" s="191" t="s">
        <v>279</v>
      </c>
      <c r="L24" s="191"/>
      <c r="M24" s="194" t="s">
        <v>325</v>
      </c>
      <c r="N24" s="187"/>
      <c r="O24" s="191" t="s">
        <v>279</v>
      </c>
      <c r="P24" s="191"/>
      <c r="Q24" s="194" t="s">
        <v>325</v>
      </c>
    </row>
    <row r="25" spans="1:17" ht="15.75" customHeight="1" x14ac:dyDescent="0.15">
      <c r="A25" s="206" t="s">
        <v>63</v>
      </c>
      <c r="B25" s="211"/>
      <c r="C25" s="215" t="s">
        <v>8</v>
      </c>
      <c r="D25" s="219" t="str">
        <f t="shared" si="0"/>
        <v/>
      </c>
      <c r="E25" s="215" t="s">
        <v>8</v>
      </c>
      <c r="F25" s="187"/>
      <c r="G25" s="191" t="s">
        <v>279</v>
      </c>
      <c r="H25" s="191"/>
      <c r="I25" s="194" t="s">
        <v>325</v>
      </c>
      <c r="J25" s="187"/>
      <c r="K25" s="191" t="s">
        <v>279</v>
      </c>
      <c r="L25" s="191"/>
      <c r="M25" s="194" t="s">
        <v>325</v>
      </c>
      <c r="N25" s="187"/>
      <c r="O25" s="191" t="s">
        <v>279</v>
      </c>
      <c r="P25" s="191"/>
      <c r="Q25" s="194" t="s">
        <v>325</v>
      </c>
    </row>
    <row r="26" spans="1:17" ht="15.75" customHeight="1" x14ac:dyDescent="0.15">
      <c r="A26" s="206" t="s">
        <v>69</v>
      </c>
      <c r="B26" s="211"/>
      <c r="C26" s="215" t="s">
        <v>8</v>
      </c>
      <c r="D26" s="219" t="str">
        <f t="shared" si="0"/>
        <v/>
      </c>
      <c r="E26" s="215" t="s">
        <v>8</v>
      </c>
      <c r="F26" s="187"/>
      <c r="G26" s="191" t="s">
        <v>279</v>
      </c>
      <c r="H26" s="191"/>
      <c r="I26" s="194" t="s">
        <v>325</v>
      </c>
      <c r="J26" s="187"/>
      <c r="K26" s="191" t="s">
        <v>279</v>
      </c>
      <c r="L26" s="191"/>
      <c r="M26" s="194" t="s">
        <v>325</v>
      </c>
      <c r="N26" s="187"/>
      <c r="O26" s="191" t="s">
        <v>279</v>
      </c>
      <c r="P26" s="191"/>
      <c r="Q26" s="194" t="s">
        <v>325</v>
      </c>
    </row>
    <row r="27" spans="1:17" ht="15.75" customHeight="1" x14ac:dyDescent="0.15">
      <c r="A27" s="206" t="s">
        <v>38</v>
      </c>
      <c r="B27" s="211"/>
      <c r="C27" s="215" t="s">
        <v>8</v>
      </c>
      <c r="D27" s="219" t="str">
        <f t="shared" si="0"/>
        <v/>
      </c>
      <c r="E27" s="215" t="s">
        <v>8</v>
      </c>
      <c r="F27" s="187"/>
      <c r="G27" s="191" t="s">
        <v>279</v>
      </c>
      <c r="H27" s="191"/>
      <c r="I27" s="194" t="s">
        <v>325</v>
      </c>
      <c r="J27" s="187"/>
      <c r="K27" s="191" t="s">
        <v>279</v>
      </c>
      <c r="L27" s="191"/>
      <c r="M27" s="194" t="s">
        <v>325</v>
      </c>
      <c r="N27" s="187"/>
      <c r="O27" s="191" t="s">
        <v>279</v>
      </c>
      <c r="P27" s="191"/>
      <c r="Q27" s="194" t="s">
        <v>325</v>
      </c>
    </row>
    <row r="28" spans="1:17" ht="15.75" customHeight="1" x14ac:dyDescent="0.15">
      <c r="A28" s="206" t="s">
        <v>71</v>
      </c>
      <c r="B28" s="211"/>
      <c r="C28" s="215" t="s">
        <v>8</v>
      </c>
      <c r="D28" s="219" t="str">
        <f t="shared" si="0"/>
        <v/>
      </c>
      <c r="E28" s="215" t="s">
        <v>8</v>
      </c>
      <c r="F28" s="187"/>
      <c r="G28" s="191" t="s">
        <v>279</v>
      </c>
      <c r="H28" s="191"/>
      <c r="I28" s="194" t="s">
        <v>325</v>
      </c>
      <c r="J28" s="187"/>
      <c r="K28" s="191" t="s">
        <v>279</v>
      </c>
      <c r="L28" s="191"/>
      <c r="M28" s="194" t="s">
        <v>325</v>
      </c>
      <c r="N28" s="187"/>
      <c r="O28" s="191" t="s">
        <v>279</v>
      </c>
      <c r="P28" s="191"/>
      <c r="Q28" s="194" t="s">
        <v>325</v>
      </c>
    </row>
    <row r="29" spans="1:17" ht="15.75" customHeight="1" x14ac:dyDescent="0.15">
      <c r="A29" s="206" t="s">
        <v>10</v>
      </c>
      <c r="B29" s="211"/>
      <c r="C29" s="215" t="s">
        <v>8</v>
      </c>
      <c r="D29" s="219" t="str">
        <f t="shared" si="0"/>
        <v/>
      </c>
      <c r="E29" s="215" t="s">
        <v>8</v>
      </c>
      <c r="F29" s="187"/>
      <c r="G29" s="191" t="s">
        <v>279</v>
      </c>
      <c r="H29" s="191"/>
      <c r="I29" s="194" t="s">
        <v>325</v>
      </c>
      <c r="J29" s="187"/>
      <c r="K29" s="191" t="s">
        <v>279</v>
      </c>
      <c r="L29" s="191"/>
      <c r="M29" s="194" t="s">
        <v>325</v>
      </c>
      <c r="N29" s="187"/>
      <c r="O29" s="191" t="s">
        <v>279</v>
      </c>
      <c r="P29" s="191"/>
      <c r="Q29" s="194" t="s">
        <v>325</v>
      </c>
    </row>
    <row r="30" spans="1:17" ht="15.75" customHeight="1" x14ac:dyDescent="0.15">
      <c r="A30" s="206" t="s">
        <v>75</v>
      </c>
      <c r="B30" s="211"/>
      <c r="C30" s="215" t="s">
        <v>8</v>
      </c>
      <c r="D30" s="219" t="str">
        <f t="shared" si="0"/>
        <v/>
      </c>
      <c r="E30" s="215" t="s">
        <v>8</v>
      </c>
      <c r="F30" s="187"/>
      <c r="G30" s="191" t="s">
        <v>279</v>
      </c>
      <c r="H30" s="191"/>
      <c r="I30" s="194" t="s">
        <v>325</v>
      </c>
      <c r="J30" s="187"/>
      <c r="K30" s="191" t="s">
        <v>279</v>
      </c>
      <c r="L30" s="191"/>
      <c r="M30" s="194" t="s">
        <v>325</v>
      </c>
      <c r="N30" s="187"/>
      <c r="O30" s="191" t="s">
        <v>279</v>
      </c>
      <c r="P30" s="191"/>
      <c r="Q30" s="194" t="s">
        <v>325</v>
      </c>
    </row>
    <row r="31" spans="1:17" ht="15.75" customHeight="1" x14ac:dyDescent="0.15">
      <c r="A31" s="206" t="s">
        <v>70</v>
      </c>
      <c r="B31" s="211"/>
      <c r="C31" s="215" t="s">
        <v>8</v>
      </c>
      <c r="D31" s="219" t="str">
        <f t="shared" si="0"/>
        <v/>
      </c>
      <c r="E31" s="215" t="s">
        <v>8</v>
      </c>
      <c r="F31" s="187"/>
      <c r="G31" s="191" t="s">
        <v>279</v>
      </c>
      <c r="H31" s="191"/>
      <c r="I31" s="194" t="s">
        <v>325</v>
      </c>
      <c r="J31" s="187"/>
      <c r="K31" s="191" t="s">
        <v>279</v>
      </c>
      <c r="L31" s="191"/>
      <c r="M31" s="194" t="s">
        <v>325</v>
      </c>
      <c r="N31" s="187"/>
      <c r="O31" s="191" t="s">
        <v>279</v>
      </c>
      <c r="P31" s="191"/>
      <c r="Q31" s="194" t="s">
        <v>325</v>
      </c>
    </row>
    <row r="32" spans="1:17" ht="15.75" customHeight="1" x14ac:dyDescent="0.15">
      <c r="A32" s="206" t="s">
        <v>76</v>
      </c>
      <c r="B32" s="211"/>
      <c r="C32" s="215" t="s">
        <v>8</v>
      </c>
      <c r="D32" s="219" t="str">
        <f t="shared" si="0"/>
        <v/>
      </c>
      <c r="E32" s="215" t="s">
        <v>8</v>
      </c>
      <c r="F32" s="187"/>
      <c r="G32" s="191" t="s">
        <v>279</v>
      </c>
      <c r="H32" s="191"/>
      <c r="I32" s="194" t="s">
        <v>325</v>
      </c>
      <c r="J32" s="187"/>
      <c r="K32" s="191" t="s">
        <v>279</v>
      </c>
      <c r="L32" s="191"/>
      <c r="M32" s="194" t="s">
        <v>325</v>
      </c>
      <c r="N32" s="187"/>
      <c r="O32" s="191" t="s">
        <v>279</v>
      </c>
      <c r="P32" s="191"/>
      <c r="Q32" s="194" t="s">
        <v>325</v>
      </c>
    </row>
    <row r="33" spans="1:17" ht="15.75" customHeight="1" x14ac:dyDescent="0.15">
      <c r="A33" s="206" t="s">
        <v>74</v>
      </c>
      <c r="B33" s="211"/>
      <c r="C33" s="215" t="s">
        <v>8</v>
      </c>
      <c r="D33" s="219" t="str">
        <f t="shared" si="0"/>
        <v/>
      </c>
      <c r="E33" s="215" t="s">
        <v>8</v>
      </c>
      <c r="F33" s="187"/>
      <c r="G33" s="191" t="s">
        <v>279</v>
      </c>
      <c r="H33" s="191"/>
      <c r="I33" s="194" t="s">
        <v>325</v>
      </c>
      <c r="J33" s="187"/>
      <c r="K33" s="191" t="s">
        <v>279</v>
      </c>
      <c r="L33" s="191"/>
      <c r="M33" s="194" t="s">
        <v>325</v>
      </c>
      <c r="N33" s="187"/>
      <c r="O33" s="191" t="s">
        <v>279</v>
      </c>
      <c r="P33" s="191"/>
      <c r="Q33" s="194" t="s">
        <v>325</v>
      </c>
    </row>
    <row r="34" spans="1:17" ht="15.75" customHeight="1" x14ac:dyDescent="0.15">
      <c r="A34" s="206" t="s">
        <v>78</v>
      </c>
      <c r="B34" s="211"/>
      <c r="C34" s="215" t="s">
        <v>8</v>
      </c>
      <c r="D34" s="219" t="str">
        <f t="shared" si="0"/>
        <v/>
      </c>
      <c r="E34" s="215" t="s">
        <v>8</v>
      </c>
      <c r="F34" s="187"/>
      <c r="G34" s="191" t="s">
        <v>279</v>
      </c>
      <c r="H34" s="191"/>
      <c r="I34" s="194" t="s">
        <v>325</v>
      </c>
      <c r="J34" s="187"/>
      <c r="K34" s="191" t="s">
        <v>279</v>
      </c>
      <c r="L34" s="191"/>
      <c r="M34" s="194" t="s">
        <v>325</v>
      </c>
      <c r="N34" s="187"/>
      <c r="O34" s="191" t="s">
        <v>279</v>
      </c>
      <c r="P34" s="191"/>
      <c r="Q34" s="194" t="s">
        <v>325</v>
      </c>
    </row>
    <row r="35" spans="1:17" ht="15.75" customHeight="1" x14ac:dyDescent="0.15">
      <c r="A35" s="206" t="s">
        <v>80</v>
      </c>
      <c r="B35" s="211"/>
      <c r="C35" s="215" t="s">
        <v>8</v>
      </c>
      <c r="D35" s="219" t="str">
        <f t="shared" si="0"/>
        <v/>
      </c>
      <c r="E35" s="215" t="s">
        <v>8</v>
      </c>
      <c r="F35" s="187"/>
      <c r="G35" s="191" t="s">
        <v>279</v>
      </c>
      <c r="H35" s="191"/>
      <c r="I35" s="194" t="s">
        <v>325</v>
      </c>
      <c r="J35" s="187"/>
      <c r="K35" s="191" t="s">
        <v>279</v>
      </c>
      <c r="L35" s="191"/>
      <c r="M35" s="194" t="s">
        <v>325</v>
      </c>
      <c r="N35" s="187"/>
      <c r="O35" s="191" t="s">
        <v>279</v>
      </c>
      <c r="P35" s="191"/>
      <c r="Q35" s="194" t="s">
        <v>325</v>
      </c>
    </row>
    <row r="36" spans="1:17" ht="15.75" customHeight="1" x14ac:dyDescent="0.15">
      <c r="A36" s="206" t="s">
        <v>81</v>
      </c>
      <c r="B36" s="211"/>
      <c r="C36" s="215" t="s">
        <v>8</v>
      </c>
      <c r="D36" s="219" t="str">
        <f t="shared" si="0"/>
        <v/>
      </c>
      <c r="E36" s="215" t="s">
        <v>8</v>
      </c>
      <c r="F36" s="187"/>
      <c r="G36" s="191" t="s">
        <v>279</v>
      </c>
      <c r="H36" s="191"/>
      <c r="I36" s="194" t="s">
        <v>325</v>
      </c>
      <c r="J36" s="187"/>
      <c r="K36" s="191" t="s">
        <v>279</v>
      </c>
      <c r="L36" s="191"/>
      <c r="M36" s="194" t="s">
        <v>325</v>
      </c>
      <c r="N36" s="187"/>
      <c r="O36" s="191" t="s">
        <v>279</v>
      </c>
      <c r="P36" s="191"/>
      <c r="Q36" s="194" t="s">
        <v>325</v>
      </c>
    </row>
    <row r="37" spans="1:17" ht="15.75" customHeight="1" x14ac:dyDescent="0.15">
      <c r="A37" s="206" t="s">
        <v>83</v>
      </c>
      <c r="B37" s="211"/>
      <c r="C37" s="215" t="s">
        <v>8</v>
      </c>
      <c r="D37" s="219" t="str">
        <f t="shared" si="0"/>
        <v/>
      </c>
      <c r="E37" s="215" t="s">
        <v>8</v>
      </c>
      <c r="F37" s="187"/>
      <c r="G37" s="191" t="s">
        <v>279</v>
      </c>
      <c r="H37" s="191"/>
      <c r="I37" s="194" t="s">
        <v>325</v>
      </c>
      <c r="J37" s="187"/>
      <c r="K37" s="191" t="s">
        <v>279</v>
      </c>
      <c r="L37" s="191"/>
      <c r="M37" s="194" t="s">
        <v>325</v>
      </c>
      <c r="N37" s="187"/>
      <c r="O37" s="191" t="s">
        <v>279</v>
      </c>
      <c r="P37" s="191"/>
      <c r="Q37" s="194" t="s">
        <v>325</v>
      </c>
    </row>
    <row r="38" spans="1:17" ht="15.75" customHeight="1" x14ac:dyDescent="0.15">
      <c r="A38" s="206" t="s">
        <v>40</v>
      </c>
      <c r="B38" s="211"/>
      <c r="C38" s="215" t="s">
        <v>8</v>
      </c>
      <c r="D38" s="219" t="str">
        <f t="shared" si="0"/>
        <v/>
      </c>
      <c r="E38" s="215" t="s">
        <v>8</v>
      </c>
      <c r="F38" s="187"/>
      <c r="G38" s="191" t="s">
        <v>279</v>
      </c>
      <c r="H38" s="191"/>
      <c r="I38" s="194" t="s">
        <v>325</v>
      </c>
      <c r="J38" s="187"/>
      <c r="K38" s="191" t="s">
        <v>279</v>
      </c>
      <c r="L38" s="191"/>
      <c r="M38" s="194" t="s">
        <v>325</v>
      </c>
      <c r="N38" s="187"/>
      <c r="O38" s="191" t="s">
        <v>279</v>
      </c>
      <c r="P38" s="191"/>
      <c r="Q38" s="194" t="s">
        <v>325</v>
      </c>
    </row>
    <row r="39" spans="1:17" ht="15.75" customHeight="1" x14ac:dyDescent="0.15">
      <c r="A39" s="206" t="s">
        <v>84</v>
      </c>
      <c r="B39" s="211"/>
      <c r="C39" s="215" t="s">
        <v>8</v>
      </c>
      <c r="D39" s="219" t="str">
        <f t="shared" si="0"/>
        <v/>
      </c>
      <c r="E39" s="215" t="s">
        <v>8</v>
      </c>
      <c r="F39" s="187"/>
      <c r="G39" s="191" t="s">
        <v>279</v>
      </c>
      <c r="H39" s="191"/>
      <c r="I39" s="194" t="s">
        <v>325</v>
      </c>
      <c r="J39" s="187"/>
      <c r="K39" s="191" t="s">
        <v>279</v>
      </c>
      <c r="L39" s="191"/>
      <c r="M39" s="194" t="s">
        <v>325</v>
      </c>
      <c r="N39" s="187"/>
      <c r="O39" s="191" t="s">
        <v>279</v>
      </c>
      <c r="P39" s="191"/>
      <c r="Q39" s="194" t="s">
        <v>325</v>
      </c>
    </row>
    <row r="40" spans="1:17" ht="15.75" customHeight="1" x14ac:dyDescent="0.15">
      <c r="A40" s="206" t="s">
        <v>92</v>
      </c>
      <c r="B40" s="211"/>
      <c r="C40" s="215" t="s">
        <v>8</v>
      </c>
      <c r="D40" s="219" t="str">
        <f t="shared" si="0"/>
        <v/>
      </c>
      <c r="E40" s="215" t="s">
        <v>8</v>
      </c>
      <c r="F40" s="187"/>
      <c r="G40" s="191" t="s">
        <v>279</v>
      </c>
      <c r="H40" s="191"/>
      <c r="I40" s="194" t="s">
        <v>325</v>
      </c>
      <c r="J40" s="187"/>
      <c r="K40" s="191" t="s">
        <v>279</v>
      </c>
      <c r="L40" s="191"/>
      <c r="M40" s="194" t="s">
        <v>325</v>
      </c>
      <c r="N40" s="187"/>
      <c r="O40" s="191" t="s">
        <v>279</v>
      </c>
      <c r="P40" s="191"/>
      <c r="Q40" s="194" t="s">
        <v>325</v>
      </c>
    </row>
    <row r="41" spans="1:17" ht="15.75" customHeight="1" x14ac:dyDescent="0.15">
      <c r="A41" s="206" t="s">
        <v>94</v>
      </c>
      <c r="B41" s="211"/>
      <c r="C41" s="215" t="s">
        <v>8</v>
      </c>
      <c r="D41" s="219" t="str">
        <f t="shared" si="0"/>
        <v/>
      </c>
      <c r="E41" s="215" t="s">
        <v>8</v>
      </c>
      <c r="F41" s="187"/>
      <c r="G41" s="191" t="s">
        <v>279</v>
      </c>
      <c r="H41" s="191"/>
      <c r="I41" s="194" t="s">
        <v>325</v>
      </c>
      <c r="J41" s="187"/>
      <c r="K41" s="191" t="s">
        <v>279</v>
      </c>
      <c r="L41" s="191"/>
      <c r="M41" s="194" t="s">
        <v>325</v>
      </c>
      <c r="N41" s="187"/>
      <c r="O41" s="191" t="s">
        <v>279</v>
      </c>
      <c r="P41" s="191"/>
      <c r="Q41" s="194" t="s">
        <v>325</v>
      </c>
    </row>
    <row r="42" spans="1:17" ht="15.75" customHeight="1" x14ac:dyDescent="0.15">
      <c r="A42" s="206" t="s">
        <v>96</v>
      </c>
      <c r="B42" s="211"/>
      <c r="C42" s="215" t="s">
        <v>8</v>
      </c>
      <c r="D42" s="219" t="str">
        <f t="shared" si="0"/>
        <v/>
      </c>
      <c r="E42" s="215" t="s">
        <v>8</v>
      </c>
      <c r="F42" s="187"/>
      <c r="G42" s="191" t="s">
        <v>279</v>
      </c>
      <c r="H42" s="191"/>
      <c r="I42" s="194" t="s">
        <v>325</v>
      </c>
      <c r="J42" s="187"/>
      <c r="K42" s="191" t="s">
        <v>279</v>
      </c>
      <c r="L42" s="191"/>
      <c r="M42" s="194" t="s">
        <v>325</v>
      </c>
      <c r="N42" s="187"/>
      <c r="O42" s="191" t="s">
        <v>279</v>
      </c>
      <c r="P42" s="191"/>
      <c r="Q42" s="194" t="s">
        <v>325</v>
      </c>
    </row>
    <row r="43" spans="1:17" ht="15.75" customHeight="1" x14ac:dyDescent="0.15">
      <c r="A43" s="206" t="s">
        <v>97</v>
      </c>
      <c r="B43" s="211"/>
      <c r="C43" s="215" t="s">
        <v>8</v>
      </c>
      <c r="D43" s="219" t="str">
        <f t="shared" si="0"/>
        <v/>
      </c>
      <c r="E43" s="215" t="s">
        <v>8</v>
      </c>
      <c r="F43" s="187"/>
      <c r="G43" s="191" t="s">
        <v>279</v>
      </c>
      <c r="H43" s="191"/>
      <c r="I43" s="194" t="s">
        <v>325</v>
      </c>
      <c r="J43" s="187"/>
      <c r="K43" s="191" t="s">
        <v>279</v>
      </c>
      <c r="L43" s="191"/>
      <c r="M43" s="194" t="s">
        <v>325</v>
      </c>
      <c r="N43" s="187"/>
      <c r="O43" s="191" t="s">
        <v>279</v>
      </c>
      <c r="P43" s="191"/>
      <c r="Q43" s="194" t="s">
        <v>325</v>
      </c>
    </row>
    <row r="44" spans="1:17" ht="15.75" customHeight="1" x14ac:dyDescent="0.15">
      <c r="A44" s="206" t="s">
        <v>0</v>
      </c>
      <c r="B44" s="211"/>
      <c r="C44" s="215" t="s">
        <v>8</v>
      </c>
      <c r="D44" s="219" t="str">
        <f t="shared" si="0"/>
        <v/>
      </c>
      <c r="E44" s="215" t="s">
        <v>8</v>
      </c>
      <c r="F44" s="187"/>
      <c r="G44" s="191" t="s">
        <v>279</v>
      </c>
      <c r="H44" s="191"/>
      <c r="I44" s="194" t="s">
        <v>325</v>
      </c>
      <c r="J44" s="187"/>
      <c r="K44" s="191" t="s">
        <v>279</v>
      </c>
      <c r="L44" s="191"/>
      <c r="M44" s="194" t="s">
        <v>325</v>
      </c>
      <c r="N44" s="187"/>
      <c r="O44" s="191" t="s">
        <v>279</v>
      </c>
      <c r="P44" s="191"/>
      <c r="Q44" s="194" t="s">
        <v>325</v>
      </c>
    </row>
    <row r="45" spans="1:17" ht="15.75" customHeight="1" x14ac:dyDescent="0.15">
      <c r="A45" s="207" t="s">
        <v>9</v>
      </c>
      <c r="B45" s="212"/>
      <c r="C45" s="216" t="s">
        <v>8</v>
      </c>
      <c r="D45" s="219" t="str">
        <f t="shared" si="0"/>
        <v/>
      </c>
      <c r="E45" s="215" t="s">
        <v>8</v>
      </c>
      <c r="F45" s="186"/>
      <c r="G45" s="190" t="s">
        <v>279</v>
      </c>
      <c r="H45" s="190"/>
      <c r="I45" s="193" t="s">
        <v>325</v>
      </c>
      <c r="J45" s="186"/>
      <c r="K45" s="190" t="s">
        <v>279</v>
      </c>
      <c r="L45" s="190"/>
      <c r="M45" s="193" t="s">
        <v>325</v>
      </c>
      <c r="N45" s="186"/>
      <c r="O45" s="190" t="s">
        <v>279</v>
      </c>
      <c r="P45" s="190"/>
      <c r="Q45" s="193" t="s">
        <v>325</v>
      </c>
    </row>
    <row r="46" spans="1:17" ht="15.75" customHeight="1" x14ac:dyDescent="0.15">
      <c r="A46" s="206" t="s">
        <v>100</v>
      </c>
      <c r="B46" s="211"/>
      <c r="C46" s="215" t="s">
        <v>8</v>
      </c>
      <c r="D46" s="219" t="str">
        <f t="shared" si="0"/>
        <v/>
      </c>
      <c r="E46" s="215" t="s">
        <v>8</v>
      </c>
      <c r="F46" s="187"/>
      <c r="G46" s="191" t="s">
        <v>279</v>
      </c>
      <c r="H46" s="191"/>
      <c r="I46" s="194" t="s">
        <v>325</v>
      </c>
      <c r="J46" s="187"/>
      <c r="K46" s="191" t="s">
        <v>279</v>
      </c>
      <c r="L46" s="191"/>
      <c r="M46" s="194" t="s">
        <v>325</v>
      </c>
      <c r="N46" s="187"/>
      <c r="O46" s="191" t="s">
        <v>279</v>
      </c>
      <c r="P46" s="191"/>
      <c r="Q46" s="194" t="s">
        <v>325</v>
      </c>
    </row>
    <row r="47" spans="1:17" ht="15.75" customHeight="1" x14ac:dyDescent="0.15">
      <c r="A47" s="206" t="s">
        <v>45</v>
      </c>
      <c r="B47" s="211"/>
      <c r="C47" s="215" t="s">
        <v>8</v>
      </c>
      <c r="D47" s="219" t="str">
        <f t="shared" si="0"/>
        <v/>
      </c>
      <c r="E47" s="215" t="s">
        <v>8</v>
      </c>
      <c r="F47" s="187"/>
      <c r="G47" s="191" t="s">
        <v>279</v>
      </c>
      <c r="H47" s="191"/>
      <c r="I47" s="194" t="s">
        <v>325</v>
      </c>
      <c r="J47" s="187"/>
      <c r="K47" s="191" t="s">
        <v>279</v>
      </c>
      <c r="L47" s="191"/>
      <c r="M47" s="194" t="s">
        <v>325</v>
      </c>
      <c r="N47" s="187"/>
      <c r="O47" s="191" t="s">
        <v>279</v>
      </c>
      <c r="P47" s="191"/>
      <c r="Q47" s="194" t="s">
        <v>325</v>
      </c>
    </row>
    <row r="48" spans="1:17" ht="15.75" customHeight="1" x14ac:dyDescent="0.15">
      <c r="A48" s="206" t="s">
        <v>101</v>
      </c>
      <c r="B48" s="211"/>
      <c r="C48" s="215" t="s">
        <v>8</v>
      </c>
      <c r="D48" s="219" t="str">
        <f t="shared" si="0"/>
        <v/>
      </c>
      <c r="E48" s="215" t="s">
        <v>8</v>
      </c>
      <c r="F48" s="187"/>
      <c r="G48" s="191" t="s">
        <v>279</v>
      </c>
      <c r="H48" s="191"/>
      <c r="I48" s="194" t="s">
        <v>325</v>
      </c>
      <c r="J48" s="187"/>
      <c r="K48" s="191" t="s">
        <v>279</v>
      </c>
      <c r="L48" s="191"/>
      <c r="M48" s="194" t="s">
        <v>325</v>
      </c>
      <c r="N48" s="187"/>
      <c r="O48" s="191" t="s">
        <v>279</v>
      </c>
      <c r="P48" s="191"/>
      <c r="Q48" s="194" t="s">
        <v>325</v>
      </c>
    </row>
    <row r="49" spans="1:41" ht="15.75" customHeight="1" x14ac:dyDescent="0.15">
      <c r="A49" s="206" t="s">
        <v>51</v>
      </c>
      <c r="B49" s="211"/>
      <c r="C49" s="215" t="s">
        <v>8</v>
      </c>
      <c r="D49" s="219" t="str">
        <f t="shared" si="0"/>
        <v/>
      </c>
      <c r="E49" s="215" t="s">
        <v>8</v>
      </c>
      <c r="F49" s="187"/>
      <c r="G49" s="191" t="s">
        <v>279</v>
      </c>
      <c r="H49" s="191"/>
      <c r="I49" s="194" t="s">
        <v>325</v>
      </c>
      <c r="J49" s="187"/>
      <c r="K49" s="191" t="s">
        <v>279</v>
      </c>
      <c r="L49" s="191"/>
      <c r="M49" s="194" t="s">
        <v>325</v>
      </c>
      <c r="N49" s="187"/>
      <c r="O49" s="191" t="s">
        <v>279</v>
      </c>
      <c r="P49" s="191"/>
      <c r="Q49" s="194" t="s">
        <v>325</v>
      </c>
    </row>
    <row r="50" spans="1:41" ht="15.75" customHeight="1" x14ac:dyDescent="0.15">
      <c r="A50" s="206" t="s">
        <v>102</v>
      </c>
      <c r="B50" s="211"/>
      <c r="C50" s="215" t="s">
        <v>8</v>
      </c>
      <c r="D50" s="219" t="str">
        <f t="shared" si="0"/>
        <v/>
      </c>
      <c r="E50" s="215" t="s">
        <v>8</v>
      </c>
      <c r="F50" s="187"/>
      <c r="G50" s="191" t="s">
        <v>279</v>
      </c>
      <c r="H50" s="191"/>
      <c r="I50" s="194" t="s">
        <v>325</v>
      </c>
      <c r="J50" s="187"/>
      <c r="K50" s="191" t="s">
        <v>279</v>
      </c>
      <c r="L50" s="191"/>
      <c r="M50" s="194" t="s">
        <v>325</v>
      </c>
      <c r="N50" s="187"/>
      <c r="O50" s="191" t="s">
        <v>279</v>
      </c>
      <c r="P50" s="191"/>
      <c r="Q50" s="194" t="s">
        <v>325</v>
      </c>
    </row>
    <row r="51" spans="1:41" ht="15.75" customHeight="1" x14ac:dyDescent="0.15">
      <c r="A51" s="206" t="s">
        <v>104</v>
      </c>
      <c r="B51" s="211"/>
      <c r="C51" s="215" t="s">
        <v>8</v>
      </c>
      <c r="D51" s="219" t="str">
        <f t="shared" si="0"/>
        <v/>
      </c>
      <c r="E51" s="215" t="s">
        <v>8</v>
      </c>
      <c r="F51" s="187"/>
      <c r="G51" s="191" t="s">
        <v>279</v>
      </c>
      <c r="H51" s="191"/>
      <c r="I51" s="194" t="s">
        <v>325</v>
      </c>
      <c r="J51" s="187"/>
      <c r="K51" s="191" t="s">
        <v>279</v>
      </c>
      <c r="L51" s="191"/>
      <c r="M51" s="194" t="s">
        <v>325</v>
      </c>
      <c r="N51" s="187"/>
      <c r="O51" s="191" t="s">
        <v>279</v>
      </c>
      <c r="P51" s="191"/>
      <c r="Q51" s="194" t="s">
        <v>325</v>
      </c>
    </row>
    <row r="52" spans="1:41" ht="15.75" customHeight="1" x14ac:dyDescent="0.15">
      <c r="A52" s="206" t="s">
        <v>105</v>
      </c>
      <c r="B52" s="211"/>
      <c r="C52" s="215" t="s">
        <v>8</v>
      </c>
      <c r="D52" s="219" t="str">
        <f t="shared" si="0"/>
        <v/>
      </c>
      <c r="E52" s="215" t="s">
        <v>8</v>
      </c>
      <c r="F52" s="187"/>
      <c r="G52" s="191" t="s">
        <v>279</v>
      </c>
      <c r="H52" s="191"/>
      <c r="I52" s="194" t="s">
        <v>325</v>
      </c>
      <c r="J52" s="187"/>
      <c r="K52" s="191" t="s">
        <v>279</v>
      </c>
      <c r="L52" s="191"/>
      <c r="M52" s="194" t="s">
        <v>325</v>
      </c>
      <c r="N52" s="187"/>
      <c r="O52" s="191" t="s">
        <v>279</v>
      </c>
      <c r="P52" s="191"/>
      <c r="Q52" s="194" t="s">
        <v>325</v>
      </c>
    </row>
    <row r="53" spans="1:41" ht="15.75" customHeight="1" x14ac:dyDescent="0.15">
      <c r="A53" s="208" t="s">
        <v>30</v>
      </c>
      <c r="B53" s="213"/>
      <c r="C53" s="217" t="s">
        <v>8</v>
      </c>
      <c r="D53" s="219" t="str">
        <f t="shared" si="0"/>
        <v/>
      </c>
      <c r="E53" s="217" t="s">
        <v>8</v>
      </c>
      <c r="F53" s="188"/>
      <c r="G53" s="192" t="s">
        <v>279</v>
      </c>
      <c r="H53" s="192"/>
      <c r="I53" s="195" t="s">
        <v>325</v>
      </c>
      <c r="J53" s="188"/>
      <c r="K53" s="192" t="s">
        <v>279</v>
      </c>
      <c r="L53" s="192"/>
      <c r="M53" s="195" t="s">
        <v>325</v>
      </c>
      <c r="N53" s="188"/>
      <c r="O53" s="192" t="s">
        <v>279</v>
      </c>
      <c r="P53" s="192"/>
      <c r="Q53" s="195" t="s">
        <v>325</v>
      </c>
    </row>
    <row r="54" spans="1:41" ht="21" customHeight="1" x14ac:dyDescent="0.15">
      <c r="A54" s="209" t="s">
        <v>91</v>
      </c>
      <c r="B54" s="214">
        <f>SUM(B7:B53)</f>
        <v>0</v>
      </c>
      <c r="C54" s="218" t="s">
        <v>8</v>
      </c>
      <c r="D54" s="220">
        <f>SUM(D7:D53)</f>
        <v>0</v>
      </c>
      <c r="E54" s="218" t="s">
        <v>8</v>
      </c>
      <c r="F54" s="663" t="s">
        <v>146</v>
      </c>
      <c r="G54" s="664"/>
      <c r="H54" s="664"/>
      <c r="I54" s="665"/>
      <c r="J54" s="663" t="s">
        <v>146</v>
      </c>
      <c r="K54" s="664"/>
      <c r="L54" s="664"/>
      <c r="M54" s="665"/>
      <c r="N54" s="663" t="s">
        <v>146</v>
      </c>
      <c r="O54" s="664"/>
      <c r="P54" s="664"/>
      <c r="Q54" s="665"/>
    </row>
    <row r="55" spans="1:41" s="161" customFormat="1" ht="15.75" customHeight="1" x14ac:dyDescent="0.15">
      <c r="A55" s="169"/>
      <c r="B55" s="170" t="s">
        <v>148</v>
      </c>
      <c r="C55" s="180" t="s">
        <v>183</v>
      </c>
      <c r="D55" s="170" t="s">
        <v>31</v>
      </c>
      <c r="E55" s="180"/>
      <c r="F55" s="222"/>
      <c r="G55" s="180"/>
      <c r="H55" s="180"/>
      <c r="I55" s="196"/>
      <c r="J55" s="222"/>
      <c r="K55" s="180"/>
      <c r="L55" s="180"/>
      <c r="M55" s="196"/>
      <c r="N55" s="222"/>
      <c r="O55" s="180"/>
      <c r="P55" s="180"/>
      <c r="Q55" s="196"/>
    </row>
    <row r="56" spans="1:41" s="158" customFormat="1" ht="49.5" customHeight="1" x14ac:dyDescent="0.15">
      <c r="A56" s="643" t="s">
        <v>282</v>
      </c>
      <c r="B56" s="644"/>
      <c r="C56" s="643"/>
      <c r="D56" s="644"/>
      <c r="E56" s="643"/>
      <c r="F56" s="644"/>
      <c r="G56" s="643"/>
      <c r="H56" s="643"/>
      <c r="I56" s="643"/>
      <c r="J56" s="644"/>
      <c r="K56" s="643"/>
      <c r="L56" s="643"/>
      <c r="M56" s="643"/>
      <c r="N56" s="644"/>
      <c r="O56" s="643"/>
      <c r="P56" s="643"/>
      <c r="Q56" s="643"/>
      <c r="R56" s="225"/>
      <c r="S56" s="225"/>
      <c r="T56" s="225"/>
      <c r="U56" s="225"/>
      <c r="V56" s="225"/>
      <c r="W56" s="225"/>
      <c r="X56" s="225"/>
      <c r="Y56" s="225"/>
      <c r="Z56" s="225"/>
      <c r="AA56" s="225"/>
      <c r="AB56" s="225"/>
      <c r="AC56" s="225"/>
      <c r="AD56" s="225"/>
      <c r="AE56" s="225"/>
      <c r="AF56" s="225"/>
      <c r="AG56" s="225"/>
      <c r="AH56" s="225"/>
      <c r="AI56" s="225"/>
      <c r="AJ56" s="225"/>
      <c r="AK56" s="225"/>
      <c r="AL56" s="225"/>
      <c r="AM56" s="225"/>
      <c r="AN56" s="225"/>
      <c r="AO56" s="225"/>
    </row>
    <row r="57" spans="1:41" ht="16.5" customHeight="1" x14ac:dyDescent="0.15">
      <c r="C57" s="34"/>
      <c r="E57" s="34"/>
    </row>
    <row r="58" spans="1:41" ht="19.5" customHeight="1" x14ac:dyDescent="0.15">
      <c r="C58" s="34"/>
      <c r="E58" s="34"/>
    </row>
    <row r="59" spans="1:41" ht="19.5" customHeight="1" x14ac:dyDescent="0.15">
      <c r="C59" s="34"/>
      <c r="E59" s="34"/>
    </row>
    <row r="60" spans="1:41" ht="19.5" customHeight="1" x14ac:dyDescent="0.15">
      <c r="C60" s="34"/>
      <c r="E60" s="34"/>
    </row>
    <row r="61" spans="1:41" ht="19.5" customHeight="1" x14ac:dyDescent="0.15">
      <c r="C61" s="34"/>
      <c r="E61" s="34"/>
    </row>
    <row r="62" spans="1:41" ht="19.5" customHeight="1" x14ac:dyDescent="0.15">
      <c r="C62" s="34"/>
      <c r="E62" s="34"/>
    </row>
    <row r="63" spans="1:41" ht="19.5" customHeight="1" x14ac:dyDescent="0.15">
      <c r="C63" s="34"/>
      <c r="E63" s="34"/>
    </row>
    <row r="64" spans="1:41" x14ac:dyDescent="0.15">
      <c r="C64" s="34"/>
      <c r="E64" s="34"/>
    </row>
    <row r="65" spans="3:5" x14ac:dyDescent="0.15">
      <c r="C65" s="34"/>
      <c r="E65" s="34"/>
    </row>
    <row r="66" spans="3:5" x14ac:dyDescent="0.15">
      <c r="C66" s="34"/>
      <c r="E66" s="34"/>
    </row>
  </sheetData>
  <sheetProtection password="F5C9" sheet="1" objects="1" scenarios="1"/>
  <mergeCells count="11">
    <mergeCell ref="F54:I54"/>
    <mergeCell ref="J54:M54"/>
    <mergeCell ref="N54:Q54"/>
    <mergeCell ref="A56:Q56"/>
    <mergeCell ref="A2:Q2"/>
    <mergeCell ref="B4:Q4"/>
    <mergeCell ref="B6:C6"/>
    <mergeCell ref="D6:E6"/>
    <mergeCell ref="F6:I6"/>
    <mergeCell ref="J6:M6"/>
    <mergeCell ref="N6:Q6"/>
  </mergeCells>
  <phoneticPr fontId="21"/>
  <printOptions horizontalCentered="1"/>
  <pageMargins left="0.19685039370078741" right="0.19685039370078741" top="0.47244094488188976" bottom="0.23622047244094488" header="0.31496062992125984" footer="0.35433070866141736"/>
  <pageSetup paperSize="9" scale="90" orientation="portrait" horizont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Q59"/>
  <sheetViews>
    <sheetView view="pageBreakPreview" topLeftCell="A31" zoomScale="115" zoomScaleNormal="130" zoomScaleSheetLayoutView="115" workbookViewId="0">
      <selection activeCell="C34" sqref="C34:J34"/>
    </sheetView>
  </sheetViews>
  <sheetFormatPr defaultRowHeight="13.5" x14ac:dyDescent="0.15"/>
  <cols>
    <col min="1" max="1" width="3.75" style="226" customWidth="1"/>
    <col min="2" max="2" width="2" style="226" customWidth="1"/>
    <col min="3" max="8" width="3.125" style="226" customWidth="1"/>
    <col min="9" max="9" width="2.25" style="226" customWidth="1"/>
    <col min="10" max="10" width="6.125" style="226" customWidth="1"/>
    <col min="11" max="23" width="1.875" style="226" customWidth="1"/>
    <col min="24" max="30" width="2.25" style="226" customWidth="1"/>
    <col min="31" max="42" width="2" style="226" customWidth="1"/>
    <col min="43" max="43" width="2" style="227" customWidth="1"/>
    <col min="44" max="44" width="2" style="226" customWidth="1"/>
    <col min="45" max="47" width="2.375" style="226" customWidth="1"/>
    <col min="48" max="256" width="9" style="226" customWidth="1"/>
    <col min="257" max="257" width="4.25" style="226" customWidth="1"/>
    <col min="258" max="258" width="2" style="226" customWidth="1"/>
    <col min="259" max="264" width="3.125" style="226" customWidth="1"/>
    <col min="265" max="266" width="2.25" style="226" customWidth="1"/>
    <col min="267" max="279" width="1.875" style="226" customWidth="1"/>
    <col min="280" max="286" width="2.25" style="226" customWidth="1"/>
    <col min="287" max="300" width="2" style="226" customWidth="1"/>
    <col min="301" max="303" width="2.375" style="226" customWidth="1"/>
    <col min="304" max="512" width="9" style="226" customWidth="1"/>
    <col min="513" max="513" width="4.25" style="226" customWidth="1"/>
    <col min="514" max="514" width="2" style="226" customWidth="1"/>
    <col min="515" max="520" width="3.125" style="226" customWidth="1"/>
    <col min="521" max="522" width="2.25" style="226" customWidth="1"/>
    <col min="523" max="535" width="1.875" style="226" customWidth="1"/>
    <col min="536" max="542" width="2.25" style="226" customWidth="1"/>
    <col min="543" max="556" width="2" style="226" customWidth="1"/>
    <col min="557" max="559" width="2.375" style="226" customWidth="1"/>
    <col min="560" max="768" width="9" style="226" customWidth="1"/>
    <col min="769" max="769" width="4.25" style="226" customWidth="1"/>
    <col min="770" max="770" width="2" style="226" customWidth="1"/>
    <col min="771" max="776" width="3.125" style="226" customWidth="1"/>
    <col min="777" max="778" width="2.25" style="226" customWidth="1"/>
    <col min="779" max="791" width="1.875" style="226" customWidth="1"/>
    <col min="792" max="798" width="2.25" style="226" customWidth="1"/>
    <col min="799" max="812" width="2" style="226" customWidth="1"/>
    <col min="813" max="815" width="2.375" style="226" customWidth="1"/>
    <col min="816" max="1024" width="9" style="226" customWidth="1"/>
    <col min="1025" max="1025" width="4.25" style="226" customWidth="1"/>
    <col min="1026" max="1026" width="2" style="226" customWidth="1"/>
    <col min="1027" max="1032" width="3.125" style="226" customWidth="1"/>
    <col min="1033" max="1034" width="2.25" style="226" customWidth="1"/>
    <col min="1035" max="1047" width="1.875" style="226" customWidth="1"/>
    <col min="1048" max="1054" width="2.25" style="226" customWidth="1"/>
    <col min="1055" max="1068" width="2" style="226" customWidth="1"/>
    <col min="1069" max="1071" width="2.375" style="226" customWidth="1"/>
    <col min="1072" max="1280" width="9" style="226" customWidth="1"/>
    <col min="1281" max="1281" width="4.25" style="226" customWidth="1"/>
    <col min="1282" max="1282" width="2" style="226" customWidth="1"/>
    <col min="1283" max="1288" width="3.125" style="226" customWidth="1"/>
    <col min="1289" max="1290" width="2.25" style="226" customWidth="1"/>
    <col min="1291" max="1303" width="1.875" style="226" customWidth="1"/>
    <col min="1304" max="1310" width="2.25" style="226" customWidth="1"/>
    <col min="1311" max="1324" width="2" style="226" customWidth="1"/>
    <col min="1325" max="1327" width="2.375" style="226" customWidth="1"/>
    <col min="1328" max="1536" width="9" style="226" customWidth="1"/>
    <col min="1537" max="1537" width="4.25" style="226" customWidth="1"/>
    <col min="1538" max="1538" width="2" style="226" customWidth="1"/>
    <col min="1539" max="1544" width="3.125" style="226" customWidth="1"/>
    <col min="1545" max="1546" width="2.25" style="226" customWidth="1"/>
    <col min="1547" max="1559" width="1.875" style="226" customWidth="1"/>
    <col min="1560" max="1566" width="2.25" style="226" customWidth="1"/>
    <col min="1567" max="1580" width="2" style="226" customWidth="1"/>
    <col min="1581" max="1583" width="2.375" style="226" customWidth="1"/>
    <col min="1584" max="1792" width="9" style="226" customWidth="1"/>
    <col min="1793" max="1793" width="4.25" style="226" customWidth="1"/>
    <col min="1794" max="1794" width="2" style="226" customWidth="1"/>
    <col min="1795" max="1800" width="3.125" style="226" customWidth="1"/>
    <col min="1801" max="1802" width="2.25" style="226" customWidth="1"/>
    <col min="1803" max="1815" width="1.875" style="226" customWidth="1"/>
    <col min="1816" max="1822" width="2.25" style="226" customWidth="1"/>
    <col min="1823" max="1836" width="2" style="226" customWidth="1"/>
    <col min="1837" max="1839" width="2.375" style="226" customWidth="1"/>
    <col min="1840" max="2048" width="9" style="226" customWidth="1"/>
    <col min="2049" max="2049" width="4.25" style="226" customWidth="1"/>
    <col min="2050" max="2050" width="2" style="226" customWidth="1"/>
    <col min="2051" max="2056" width="3.125" style="226" customWidth="1"/>
    <col min="2057" max="2058" width="2.25" style="226" customWidth="1"/>
    <col min="2059" max="2071" width="1.875" style="226" customWidth="1"/>
    <col min="2072" max="2078" width="2.25" style="226" customWidth="1"/>
    <col min="2079" max="2092" width="2" style="226" customWidth="1"/>
    <col min="2093" max="2095" width="2.375" style="226" customWidth="1"/>
    <col min="2096" max="2304" width="9" style="226" customWidth="1"/>
    <col min="2305" max="2305" width="4.25" style="226" customWidth="1"/>
    <col min="2306" max="2306" width="2" style="226" customWidth="1"/>
    <col min="2307" max="2312" width="3.125" style="226" customWidth="1"/>
    <col min="2313" max="2314" width="2.25" style="226" customWidth="1"/>
    <col min="2315" max="2327" width="1.875" style="226" customWidth="1"/>
    <col min="2328" max="2334" width="2.25" style="226" customWidth="1"/>
    <col min="2335" max="2348" width="2" style="226" customWidth="1"/>
    <col min="2349" max="2351" width="2.375" style="226" customWidth="1"/>
    <col min="2352" max="2560" width="9" style="226" customWidth="1"/>
    <col min="2561" max="2561" width="4.25" style="226" customWidth="1"/>
    <col min="2562" max="2562" width="2" style="226" customWidth="1"/>
    <col min="2563" max="2568" width="3.125" style="226" customWidth="1"/>
    <col min="2569" max="2570" width="2.25" style="226" customWidth="1"/>
    <col min="2571" max="2583" width="1.875" style="226" customWidth="1"/>
    <col min="2584" max="2590" width="2.25" style="226" customWidth="1"/>
    <col min="2591" max="2604" width="2" style="226" customWidth="1"/>
    <col min="2605" max="2607" width="2.375" style="226" customWidth="1"/>
    <col min="2608" max="2816" width="9" style="226" customWidth="1"/>
    <col min="2817" max="2817" width="4.25" style="226" customWidth="1"/>
    <col min="2818" max="2818" width="2" style="226" customWidth="1"/>
    <col min="2819" max="2824" width="3.125" style="226" customWidth="1"/>
    <col min="2825" max="2826" width="2.25" style="226" customWidth="1"/>
    <col min="2827" max="2839" width="1.875" style="226" customWidth="1"/>
    <col min="2840" max="2846" width="2.25" style="226" customWidth="1"/>
    <col min="2847" max="2860" width="2" style="226" customWidth="1"/>
    <col min="2861" max="2863" width="2.375" style="226" customWidth="1"/>
    <col min="2864" max="3072" width="9" style="226" customWidth="1"/>
    <col min="3073" max="3073" width="4.25" style="226" customWidth="1"/>
    <col min="3074" max="3074" width="2" style="226" customWidth="1"/>
    <col min="3075" max="3080" width="3.125" style="226" customWidth="1"/>
    <col min="3081" max="3082" width="2.25" style="226" customWidth="1"/>
    <col min="3083" max="3095" width="1.875" style="226" customWidth="1"/>
    <col min="3096" max="3102" width="2.25" style="226" customWidth="1"/>
    <col min="3103" max="3116" width="2" style="226" customWidth="1"/>
    <col min="3117" max="3119" width="2.375" style="226" customWidth="1"/>
    <col min="3120" max="3328" width="9" style="226" customWidth="1"/>
    <col min="3329" max="3329" width="4.25" style="226" customWidth="1"/>
    <col min="3330" max="3330" width="2" style="226" customWidth="1"/>
    <col min="3331" max="3336" width="3.125" style="226" customWidth="1"/>
    <col min="3337" max="3338" width="2.25" style="226" customWidth="1"/>
    <col min="3339" max="3351" width="1.875" style="226" customWidth="1"/>
    <col min="3352" max="3358" width="2.25" style="226" customWidth="1"/>
    <col min="3359" max="3372" width="2" style="226" customWidth="1"/>
    <col min="3373" max="3375" width="2.375" style="226" customWidth="1"/>
    <col min="3376" max="3584" width="9" style="226" customWidth="1"/>
    <col min="3585" max="3585" width="4.25" style="226" customWidth="1"/>
    <col min="3586" max="3586" width="2" style="226" customWidth="1"/>
    <col min="3587" max="3592" width="3.125" style="226" customWidth="1"/>
    <col min="3593" max="3594" width="2.25" style="226" customWidth="1"/>
    <col min="3595" max="3607" width="1.875" style="226" customWidth="1"/>
    <col min="3608" max="3614" width="2.25" style="226" customWidth="1"/>
    <col min="3615" max="3628" width="2" style="226" customWidth="1"/>
    <col min="3629" max="3631" width="2.375" style="226" customWidth="1"/>
    <col min="3632" max="3840" width="9" style="226" customWidth="1"/>
    <col min="3841" max="3841" width="4.25" style="226" customWidth="1"/>
    <col min="3842" max="3842" width="2" style="226" customWidth="1"/>
    <col min="3843" max="3848" width="3.125" style="226" customWidth="1"/>
    <col min="3849" max="3850" width="2.25" style="226" customWidth="1"/>
    <col min="3851" max="3863" width="1.875" style="226" customWidth="1"/>
    <col min="3864" max="3870" width="2.25" style="226" customWidth="1"/>
    <col min="3871" max="3884" width="2" style="226" customWidth="1"/>
    <col min="3885" max="3887" width="2.375" style="226" customWidth="1"/>
    <col min="3888" max="4096" width="9" style="226" customWidth="1"/>
    <col min="4097" max="4097" width="4.25" style="226" customWidth="1"/>
    <col min="4098" max="4098" width="2" style="226" customWidth="1"/>
    <col min="4099" max="4104" width="3.125" style="226" customWidth="1"/>
    <col min="4105" max="4106" width="2.25" style="226" customWidth="1"/>
    <col min="4107" max="4119" width="1.875" style="226" customWidth="1"/>
    <col min="4120" max="4126" width="2.25" style="226" customWidth="1"/>
    <col min="4127" max="4140" width="2" style="226" customWidth="1"/>
    <col min="4141" max="4143" width="2.375" style="226" customWidth="1"/>
    <col min="4144" max="4352" width="9" style="226" customWidth="1"/>
    <col min="4353" max="4353" width="4.25" style="226" customWidth="1"/>
    <col min="4354" max="4354" width="2" style="226" customWidth="1"/>
    <col min="4355" max="4360" width="3.125" style="226" customWidth="1"/>
    <col min="4361" max="4362" width="2.25" style="226" customWidth="1"/>
    <col min="4363" max="4375" width="1.875" style="226" customWidth="1"/>
    <col min="4376" max="4382" width="2.25" style="226" customWidth="1"/>
    <col min="4383" max="4396" width="2" style="226" customWidth="1"/>
    <col min="4397" max="4399" width="2.375" style="226" customWidth="1"/>
    <col min="4400" max="4608" width="9" style="226" customWidth="1"/>
    <col min="4609" max="4609" width="4.25" style="226" customWidth="1"/>
    <col min="4610" max="4610" width="2" style="226" customWidth="1"/>
    <col min="4611" max="4616" width="3.125" style="226" customWidth="1"/>
    <col min="4617" max="4618" width="2.25" style="226" customWidth="1"/>
    <col min="4619" max="4631" width="1.875" style="226" customWidth="1"/>
    <col min="4632" max="4638" width="2.25" style="226" customWidth="1"/>
    <col min="4639" max="4652" width="2" style="226" customWidth="1"/>
    <col min="4653" max="4655" width="2.375" style="226" customWidth="1"/>
    <col min="4656" max="4864" width="9" style="226" customWidth="1"/>
    <col min="4865" max="4865" width="4.25" style="226" customWidth="1"/>
    <col min="4866" max="4866" width="2" style="226" customWidth="1"/>
    <col min="4867" max="4872" width="3.125" style="226" customWidth="1"/>
    <col min="4873" max="4874" width="2.25" style="226" customWidth="1"/>
    <col min="4875" max="4887" width="1.875" style="226" customWidth="1"/>
    <col min="4888" max="4894" width="2.25" style="226" customWidth="1"/>
    <col min="4895" max="4908" width="2" style="226" customWidth="1"/>
    <col min="4909" max="4911" width="2.375" style="226" customWidth="1"/>
    <col min="4912" max="5120" width="9" style="226" customWidth="1"/>
    <col min="5121" max="5121" width="4.25" style="226" customWidth="1"/>
    <col min="5122" max="5122" width="2" style="226" customWidth="1"/>
    <col min="5123" max="5128" width="3.125" style="226" customWidth="1"/>
    <col min="5129" max="5130" width="2.25" style="226" customWidth="1"/>
    <col min="5131" max="5143" width="1.875" style="226" customWidth="1"/>
    <col min="5144" max="5150" width="2.25" style="226" customWidth="1"/>
    <col min="5151" max="5164" width="2" style="226" customWidth="1"/>
    <col min="5165" max="5167" width="2.375" style="226" customWidth="1"/>
    <col min="5168" max="5376" width="9" style="226" customWidth="1"/>
    <col min="5377" max="5377" width="4.25" style="226" customWidth="1"/>
    <col min="5378" max="5378" width="2" style="226" customWidth="1"/>
    <col min="5379" max="5384" width="3.125" style="226" customWidth="1"/>
    <col min="5385" max="5386" width="2.25" style="226" customWidth="1"/>
    <col min="5387" max="5399" width="1.875" style="226" customWidth="1"/>
    <col min="5400" max="5406" width="2.25" style="226" customWidth="1"/>
    <col min="5407" max="5420" width="2" style="226" customWidth="1"/>
    <col min="5421" max="5423" width="2.375" style="226" customWidth="1"/>
    <col min="5424" max="5632" width="9" style="226" customWidth="1"/>
    <col min="5633" max="5633" width="4.25" style="226" customWidth="1"/>
    <col min="5634" max="5634" width="2" style="226" customWidth="1"/>
    <col min="5635" max="5640" width="3.125" style="226" customWidth="1"/>
    <col min="5641" max="5642" width="2.25" style="226" customWidth="1"/>
    <col min="5643" max="5655" width="1.875" style="226" customWidth="1"/>
    <col min="5656" max="5662" width="2.25" style="226" customWidth="1"/>
    <col min="5663" max="5676" width="2" style="226" customWidth="1"/>
    <col min="5677" max="5679" width="2.375" style="226" customWidth="1"/>
    <col min="5680" max="5888" width="9" style="226" customWidth="1"/>
    <col min="5889" max="5889" width="4.25" style="226" customWidth="1"/>
    <col min="5890" max="5890" width="2" style="226" customWidth="1"/>
    <col min="5891" max="5896" width="3.125" style="226" customWidth="1"/>
    <col min="5897" max="5898" width="2.25" style="226" customWidth="1"/>
    <col min="5899" max="5911" width="1.875" style="226" customWidth="1"/>
    <col min="5912" max="5918" width="2.25" style="226" customWidth="1"/>
    <col min="5919" max="5932" width="2" style="226" customWidth="1"/>
    <col min="5933" max="5935" width="2.375" style="226" customWidth="1"/>
    <col min="5936" max="6144" width="9" style="226" customWidth="1"/>
    <col min="6145" max="6145" width="4.25" style="226" customWidth="1"/>
    <col min="6146" max="6146" width="2" style="226" customWidth="1"/>
    <col min="6147" max="6152" width="3.125" style="226" customWidth="1"/>
    <col min="6153" max="6154" width="2.25" style="226" customWidth="1"/>
    <col min="6155" max="6167" width="1.875" style="226" customWidth="1"/>
    <col min="6168" max="6174" width="2.25" style="226" customWidth="1"/>
    <col min="6175" max="6188" width="2" style="226" customWidth="1"/>
    <col min="6189" max="6191" width="2.375" style="226" customWidth="1"/>
    <col min="6192" max="6400" width="9" style="226" customWidth="1"/>
    <col min="6401" max="6401" width="4.25" style="226" customWidth="1"/>
    <col min="6402" max="6402" width="2" style="226" customWidth="1"/>
    <col min="6403" max="6408" width="3.125" style="226" customWidth="1"/>
    <col min="6409" max="6410" width="2.25" style="226" customWidth="1"/>
    <col min="6411" max="6423" width="1.875" style="226" customWidth="1"/>
    <col min="6424" max="6430" width="2.25" style="226" customWidth="1"/>
    <col min="6431" max="6444" width="2" style="226" customWidth="1"/>
    <col min="6445" max="6447" width="2.375" style="226" customWidth="1"/>
    <col min="6448" max="6656" width="9" style="226" customWidth="1"/>
    <col min="6657" max="6657" width="4.25" style="226" customWidth="1"/>
    <col min="6658" max="6658" width="2" style="226" customWidth="1"/>
    <col min="6659" max="6664" width="3.125" style="226" customWidth="1"/>
    <col min="6665" max="6666" width="2.25" style="226" customWidth="1"/>
    <col min="6667" max="6679" width="1.875" style="226" customWidth="1"/>
    <col min="6680" max="6686" width="2.25" style="226" customWidth="1"/>
    <col min="6687" max="6700" width="2" style="226" customWidth="1"/>
    <col min="6701" max="6703" width="2.375" style="226" customWidth="1"/>
    <col min="6704" max="6912" width="9" style="226" customWidth="1"/>
    <col min="6913" max="6913" width="4.25" style="226" customWidth="1"/>
    <col min="6914" max="6914" width="2" style="226" customWidth="1"/>
    <col min="6915" max="6920" width="3.125" style="226" customWidth="1"/>
    <col min="6921" max="6922" width="2.25" style="226" customWidth="1"/>
    <col min="6923" max="6935" width="1.875" style="226" customWidth="1"/>
    <col min="6936" max="6942" width="2.25" style="226" customWidth="1"/>
    <col min="6943" max="6956" width="2" style="226" customWidth="1"/>
    <col min="6957" max="6959" width="2.375" style="226" customWidth="1"/>
    <col min="6960" max="7168" width="9" style="226" customWidth="1"/>
    <col min="7169" max="7169" width="4.25" style="226" customWidth="1"/>
    <col min="7170" max="7170" width="2" style="226" customWidth="1"/>
    <col min="7171" max="7176" width="3.125" style="226" customWidth="1"/>
    <col min="7177" max="7178" width="2.25" style="226" customWidth="1"/>
    <col min="7179" max="7191" width="1.875" style="226" customWidth="1"/>
    <col min="7192" max="7198" width="2.25" style="226" customWidth="1"/>
    <col min="7199" max="7212" width="2" style="226" customWidth="1"/>
    <col min="7213" max="7215" width="2.375" style="226" customWidth="1"/>
    <col min="7216" max="7424" width="9" style="226" customWidth="1"/>
    <col min="7425" max="7425" width="4.25" style="226" customWidth="1"/>
    <col min="7426" max="7426" width="2" style="226" customWidth="1"/>
    <col min="7427" max="7432" width="3.125" style="226" customWidth="1"/>
    <col min="7433" max="7434" width="2.25" style="226" customWidth="1"/>
    <col min="7435" max="7447" width="1.875" style="226" customWidth="1"/>
    <col min="7448" max="7454" width="2.25" style="226" customWidth="1"/>
    <col min="7455" max="7468" width="2" style="226" customWidth="1"/>
    <col min="7469" max="7471" width="2.375" style="226" customWidth="1"/>
    <col min="7472" max="7680" width="9" style="226" customWidth="1"/>
    <col min="7681" max="7681" width="4.25" style="226" customWidth="1"/>
    <col min="7682" max="7682" width="2" style="226" customWidth="1"/>
    <col min="7683" max="7688" width="3.125" style="226" customWidth="1"/>
    <col min="7689" max="7690" width="2.25" style="226" customWidth="1"/>
    <col min="7691" max="7703" width="1.875" style="226" customWidth="1"/>
    <col min="7704" max="7710" width="2.25" style="226" customWidth="1"/>
    <col min="7711" max="7724" width="2" style="226" customWidth="1"/>
    <col min="7725" max="7727" width="2.375" style="226" customWidth="1"/>
    <col min="7728" max="7936" width="9" style="226" customWidth="1"/>
    <col min="7937" max="7937" width="4.25" style="226" customWidth="1"/>
    <col min="7938" max="7938" width="2" style="226" customWidth="1"/>
    <col min="7939" max="7944" width="3.125" style="226" customWidth="1"/>
    <col min="7945" max="7946" width="2.25" style="226" customWidth="1"/>
    <col min="7947" max="7959" width="1.875" style="226" customWidth="1"/>
    <col min="7960" max="7966" width="2.25" style="226" customWidth="1"/>
    <col min="7967" max="7980" width="2" style="226" customWidth="1"/>
    <col min="7981" max="7983" width="2.375" style="226" customWidth="1"/>
    <col min="7984" max="8192" width="9" style="226" customWidth="1"/>
    <col min="8193" max="8193" width="4.25" style="226" customWidth="1"/>
    <col min="8194" max="8194" width="2" style="226" customWidth="1"/>
    <col min="8195" max="8200" width="3.125" style="226" customWidth="1"/>
    <col min="8201" max="8202" width="2.25" style="226" customWidth="1"/>
    <col min="8203" max="8215" width="1.875" style="226" customWidth="1"/>
    <col min="8216" max="8222" width="2.25" style="226" customWidth="1"/>
    <col min="8223" max="8236" width="2" style="226" customWidth="1"/>
    <col min="8237" max="8239" width="2.375" style="226" customWidth="1"/>
    <col min="8240" max="8448" width="9" style="226" customWidth="1"/>
    <col min="8449" max="8449" width="4.25" style="226" customWidth="1"/>
    <col min="8450" max="8450" width="2" style="226" customWidth="1"/>
    <col min="8451" max="8456" width="3.125" style="226" customWidth="1"/>
    <col min="8457" max="8458" width="2.25" style="226" customWidth="1"/>
    <col min="8459" max="8471" width="1.875" style="226" customWidth="1"/>
    <col min="8472" max="8478" width="2.25" style="226" customWidth="1"/>
    <col min="8479" max="8492" width="2" style="226" customWidth="1"/>
    <col min="8493" max="8495" width="2.375" style="226" customWidth="1"/>
    <col min="8496" max="8704" width="9" style="226" customWidth="1"/>
    <col min="8705" max="8705" width="4.25" style="226" customWidth="1"/>
    <col min="8706" max="8706" width="2" style="226" customWidth="1"/>
    <col min="8707" max="8712" width="3.125" style="226" customWidth="1"/>
    <col min="8713" max="8714" width="2.25" style="226" customWidth="1"/>
    <col min="8715" max="8727" width="1.875" style="226" customWidth="1"/>
    <col min="8728" max="8734" width="2.25" style="226" customWidth="1"/>
    <col min="8735" max="8748" width="2" style="226" customWidth="1"/>
    <col min="8749" max="8751" width="2.375" style="226" customWidth="1"/>
    <col min="8752" max="8960" width="9" style="226" customWidth="1"/>
    <col min="8961" max="8961" width="4.25" style="226" customWidth="1"/>
    <col min="8962" max="8962" width="2" style="226" customWidth="1"/>
    <col min="8963" max="8968" width="3.125" style="226" customWidth="1"/>
    <col min="8969" max="8970" width="2.25" style="226" customWidth="1"/>
    <col min="8971" max="8983" width="1.875" style="226" customWidth="1"/>
    <col min="8984" max="8990" width="2.25" style="226" customWidth="1"/>
    <col min="8991" max="9004" width="2" style="226" customWidth="1"/>
    <col min="9005" max="9007" width="2.375" style="226" customWidth="1"/>
    <col min="9008" max="9216" width="9" style="226" customWidth="1"/>
    <col min="9217" max="9217" width="4.25" style="226" customWidth="1"/>
    <col min="9218" max="9218" width="2" style="226" customWidth="1"/>
    <col min="9219" max="9224" width="3.125" style="226" customWidth="1"/>
    <col min="9225" max="9226" width="2.25" style="226" customWidth="1"/>
    <col min="9227" max="9239" width="1.875" style="226" customWidth="1"/>
    <col min="9240" max="9246" width="2.25" style="226" customWidth="1"/>
    <col min="9247" max="9260" width="2" style="226" customWidth="1"/>
    <col min="9261" max="9263" width="2.375" style="226" customWidth="1"/>
    <col min="9264" max="9472" width="9" style="226" customWidth="1"/>
    <col min="9473" max="9473" width="4.25" style="226" customWidth="1"/>
    <col min="9474" max="9474" width="2" style="226" customWidth="1"/>
    <col min="9475" max="9480" width="3.125" style="226" customWidth="1"/>
    <col min="9481" max="9482" width="2.25" style="226" customWidth="1"/>
    <col min="9483" max="9495" width="1.875" style="226" customWidth="1"/>
    <col min="9496" max="9502" width="2.25" style="226" customWidth="1"/>
    <col min="9503" max="9516" width="2" style="226" customWidth="1"/>
    <col min="9517" max="9519" width="2.375" style="226" customWidth="1"/>
    <col min="9520" max="9728" width="9" style="226" customWidth="1"/>
    <col min="9729" max="9729" width="4.25" style="226" customWidth="1"/>
    <col min="9730" max="9730" width="2" style="226" customWidth="1"/>
    <col min="9731" max="9736" width="3.125" style="226" customWidth="1"/>
    <col min="9737" max="9738" width="2.25" style="226" customWidth="1"/>
    <col min="9739" max="9751" width="1.875" style="226" customWidth="1"/>
    <col min="9752" max="9758" width="2.25" style="226" customWidth="1"/>
    <col min="9759" max="9772" width="2" style="226" customWidth="1"/>
    <col min="9773" max="9775" width="2.375" style="226" customWidth="1"/>
    <col min="9776" max="9984" width="9" style="226" customWidth="1"/>
    <col min="9985" max="9985" width="4.25" style="226" customWidth="1"/>
    <col min="9986" max="9986" width="2" style="226" customWidth="1"/>
    <col min="9987" max="9992" width="3.125" style="226" customWidth="1"/>
    <col min="9993" max="9994" width="2.25" style="226" customWidth="1"/>
    <col min="9995" max="10007" width="1.875" style="226" customWidth="1"/>
    <col min="10008" max="10014" width="2.25" style="226" customWidth="1"/>
    <col min="10015" max="10028" width="2" style="226" customWidth="1"/>
    <col min="10029" max="10031" width="2.375" style="226" customWidth="1"/>
    <col min="10032" max="10240" width="9" style="226" customWidth="1"/>
    <col min="10241" max="10241" width="4.25" style="226" customWidth="1"/>
    <col min="10242" max="10242" width="2" style="226" customWidth="1"/>
    <col min="10243" max="10248" width="3.125" style="226" customWidth="1"/>
    <col min="10249" max="10250" width="2.25" style="226" customWidth="1"/>
    <col min="10251" max="10263" width="1.875" style="226" customWidth="1"/>
    <col min="10264" max="10270" width="2.25" style="226" customWidth="1"/>
    <col min="10271" max="10284" width="2" style="226" customWidth="1"/>
    <col min="10285" max="10287" width="2.375" style="226" customWidth="1"/>
    <col min="10288" max="10496" width="9" style="226" customWidth="1"/>
    <col min="10497" max="10497" width="4.25" style="226" customWidth="1"/>
    <col min="10498" max="10498" width="2" style="226" customWidth="1"/>
    <col min="10499" max="10504" width="3.125" style="226" customWidth="1"/>
    <col min="10505" max="10506" width="2.25" style="226" customWidth="1"/>
    <col min="10507" max="10519" width="1.875" style="226" customWidth="1"/>
    <col min="10520" max="10526" width="2.25" style="226" customWidth="1"/>
    <col min="10527" max="10540" width="2" style="226" customWidth="1"/>
    <col min="10541" max="10543" width="2.375" style="226" customWidth="1"/>
    <col min="10544" max="10752" width="9" style="226" customWidth="1"/>
    <col min="10753" max="10753" width="4.25" style="226" customWidth="1"/>
    <col min="10754" max="10754" width="2" style="226" customWidth="1"/>
    <col min="10755" max="10760" width="3.125" style="226" customWidth="1"/>
    <col min="10761" max="10762" width="2.25" style="226" customWidth="1"/>
    <col min="10763" max="10775" width="1.875" style="226" customWidth="1"/>
    <col min="10776" max="10782" width="2.25" style="226" customWidth="1"/>
    <col min="10783" max="10796" width="2" style="226" customWidth="1"/>
    <col min="10797" max="10799" width="2.375" style="226" customWidth="1"/>
    <col min="10800" max="11008" width="9" style="226" customWidth="1"/>
    <col min="11009" max="11009" width="4.25" style="226" customWidth="1"/>
    <col min="11010" max="11010" width="2" style="226" customWidth="1"/>
    <col min="11011" max="11016" width="3.125" style="226" customWidth="1"/>
    <col min="11017" max="11018" width="2.25" style="226" customWidth="1"/>
    <col min="11019" max="11031" width="1.875" style="226" customWidth="1"/>
    <col min="11032" max="11038" width="2.25" style="226" customWidth="1"/>
    <col min="11039" max="11052" width="2" style="226" customWidth="1"/>
    <col min="11053" max="11055" width="2.375" style="226" customWidth="1"/>
    <col min="11056" max="11264" width="9" style="226" customWidth="1"/>
    <col min="11265" max="11265" width="4.25" style="226" customWidth="1"/>
    <col min="11266" max="11266" width="2" style="226" customWidth="1"/>
    <col min="11267" max="11272" width="3.125" style="226" customWidth="1"/>
    <col min="11273" max="11274" width="2.25" style="226" customWidth="1"/>
    <col min="11275" max="11287" width="1.875" style="226" customWidth="1"/>
    <col min="11288" max="11294" width="2.25" style="226" customWidth="1"/>
    <col min="11295" max="11308" width="2" style="226" customWidth="1"/>
    <col min="11309" max="11311" width="2.375" style="226" customWidth="1"/>
    <col min="11312" max="11520" width="9" style="226" customWidth="1"/>
    <col min="11521" max="11521" width="4.25" style="226" customWidth="1"/>
    <col min="11522" max="11522" width="2" style="226" customWidth="1"/>
    <col min="11523" max="11528" width="3.125" style="226" customWidth="1"/>
    <col min="11529" max="11530" width="2.25" style="226" customWidth="1"/>
    <col min="11531" max="11543" width="1.875" style="226" customWidth="1"/>
    <col min="11544" max="11550" width="2.25" style="226" customWidth="1"/>
    <col min="11551" max="11564" width="2" style="226" customWidth="1"/>
    <col min="11565" max="11567" width="2.375" style="226" customWidth="1"/>
    <col min="11568" max="11776" width="9" style="226" customWidth="1"/>
    <col min="11777" max="11777" width="4.25" style="226" customWidth="1"/>
    <col min="11778" max="11778" width="2" style="226" customWidth="1"/>
    <col min="11779" max="11784" width="3.125" style="226" customWidth="1"/>
    <col min="11785" max="11786" width="2.25" style="226" customWidth="1"/>
    <col min="11787" max="11799" width="1.875" style="226" customWidth="1"/>
    <col min="11800" max="11806" width="2.25" style="226" customWidth="1"/>
    <col min="11807" max="11820" width="2" style="226" customWidth="1"/>
    <col min="11821" max="11823" width="2.375" style="226" customWidth="1"/>
    <col min="11824" max="12032" width="9" style="226" customWidth="1"/>
    <col min="12033" max="12033" width="4.25" style="226" customWidth="1"/>
    <col min="12034" max="12034" width="2" style="226" customWidth="1"/>
    <col min="12035" max="12040" width="3.125" style="226" customWidth="1"/>
    <col min="12041" max="12042" width="2.25" style="226" customWidth="1"/>
    <col min="12043" max="12055" width="1.875" style="226" customWidth="1"/>
    <col min="12056" max="12062" width="2.25" style="226" customWidth="1"/>
    <col min="12063" max="12076" width="2" style="226" customWidth="1"/>
    <col min="12077" max="12079" width="2.375" style="226" customWidth="1"/>
    <col min="12080" max="12288" width="9" style="226" customWidth="1"/>
    <col min="12289" max="12289" width="4.25" style="226" customWidth="1"/>
    <col min="12290" max="12290" width="2" style="226" customWidth="1"/>
    <col min="12291" max="12296" width="3.125" style="226" customWidth="1"/>
    <col min="12297" max="12298" width="2.25" style="226" customWidth="1"/>
    <col min="12299" max="12311" width="1.875" style="226" customWidth="1"/>
    <col min="12312" max="12318" width="2.25" style="226" customWidth="1"/>
    <col min="12319" max="12332" width="2" style="226" customWidth="1"/>
    <col min="12333" max="12335" width="2.375" style="226" customWidth="1"/>
    <col min="12336" max="12544" width="9" style="226" customWidth="1"/>
    <col min="12545" max="12545" width="4.25" style="226" customWidth="1"/>
    <col min="12546" max="12546" width="2" style="226" customWidth="1"/>
    <col min="12547" max="12552" width="3.125" style="226" customWidth="1"/>
    <col min="12553" max="12554" width="2.25" style="226" customWidth="1"/>
    <col min="12555" max="12567" width="1.875" style="226" customWidth="1"/>
    <col min="12568" max="12574" width="2.25" style="226" customWidth="1"/>
    <col min="12575" max="12588" width="2" style="226" customWidth="1"/>
    <col min="12589" max="12591" width="2.375" style="226" customWidth="1"/>
    <col min="12592" max="12800" width="9" style="226" customWidth="1"/>
    <col min="12801" max="12801" width="4.25" style="226" customWidth="1"/>
    <col min="12802" max="12802" width="2" style="226" customWidth="1"/>
    <col min="12803" max="12808" width="3.125" style="226" customWidth="1"/>
    <col min="12809" max="12810" width="2.25" style="226" customWidth="1"/>
    <col min="12811" max="12823" width="1.875" style="226" customWidth="1"/>
    <col min="12824" max="12830" width="2.25" style="226" customWidth="1"/>
    <col min="12831" max="12844" width="2" style="226" customWidth="1"/>
    <col min="12845" max="12847" width="2.375" style="226" customWidth="1"/>
    <col min="12848" max="13056" width="9" style="226" customWidth="1"/>
    <col min="13057" max="13057" width="4.25" style="226" customWidth="1"/>
    <col min="13058" max="13058" width="2" style="226" customWidth="1"/>
    <col min="13059" max="13064" width="3.125" style="226" customWidth="1"/>
    <col min="13065" max="13066" width="2.25" style="226" customWidth="1"/>
    <col min="13067" max="13079" width="1.875" style="226" customWidth="1"/>
    <col min="13080" max="13086" width="2.25" style="226" customWidth="1"/>
    <col min="13087" max="13100" width="2" style="226" customWidth="1"/>
    <col min="13101" max="13103" width="2.375" style="226" customWidth="1"/>
    <col min="13104" max="13312" width="9" style="226" customWidth="1"/>
    <col min="13313" max="13313" width="4.25" style="226" customWidth="1"/>
    <col min="13314" max="13314" width="2" style="226" customWidth="1"/>
    <col min="13315" max="13320" width="3.125" style="226" customWidth="1"/>
    <col min="13321" max="13322" width="2.25" style="226" customWidth="1"/>
    <col min="13323" max="13335" width="1.875" style="226" customWidth="1"/>
    <col min="13336" max="13342" width="2.25" style="226" customWidth="1"/>
    <col min="13343" max="13356" width="2" style="226" customWidth="1"/>
    <col min="13357" max="13359" width="2.375" style="226" customWidth="1"/>
    <col min="13360" max="13568" width="9" style="226" customWidth="1"/>
    <col min="13569" max="13569" width="4.25" style="226" customWidth="1"/>
    <col min="13570" max="13570" width="2" style="226" customWidth="1"/>
    <col min="13571" max="13576" width="3.125" style="226" customWidth="1"/>
    <col min="13577" max="13578" width="2.25" style="226" customWidth="1"/>
    <col min="13579" max="13591" width="1.875" style="226" customWidth="1"/>
    <col min="13592" max="13598" width="2.25" style="226" customWidth="1"/>
    <col min="13599" max="13612" width="2" style="226" customWidth="1"/>
    <col min="13613" max="13615" width="2.375" style="226" customWidth="1"/>
    <col min="13616" max="13824" width="9" style="226" customWidth="1"/>
    <col min="13825" max="13825" width="4.25" style="226" customWidth="1"/>
    <col min="13826" max="13826" width="2" style="226" customWidth="1"/>
    <col min="13827" max="13832" width="3.125" style="226" customWidth="1"/>
    <col min="13833" max="13834" width="2.25" style="226" customWidth="1"/>
    <col min="13835" max="13847" width="1.875" style="226" customWidth="1"/>
    <col min="13848" max="13854" width="2.25" style="226" customWidth="1"/>
    <col min="13855" max="13868" width="2" style="226" customWidth="1"/>
    <col min="13869" max="13871" width="2.375" style="226" customWidth="1"/>
    <col min="13872" max="14080" width="9" style="226" customWidth="1"/>
    <col min="14081" max="14081" width="4.25" style="226" customWidth="1"/>
    <col min="14082" max="14082" width="2" style="226" customWidth="1"/>
    <col min="14083" max="14088" width="3.125" style="226" customWidth="1"/>
    <col min="14089" max="14090" width="2.25" style="226" customWidth="1"/>
    <col min="14091" max="14103" width="1.875" style="226" customWidth="1"/>
    <col min="14104" max="14110" width="2.25" style="226" customWidth="1"/>
    <col min="14111" max="14124" width="2" style="226" customWidth="1"/>
    <col min="14125" max="14127" width="2.375" style="226" customWidth="1"/>
    <col min="14128" max="14336" width="9" style="226" customWidth="1"/>
    <col min="14337" max="14337" width="4.25" style="226" customWidth="1"/>
    <col min="14338" max="14338" width="2" style="226" customWidth="1"/>
    <col min="14339" max="14344" width="3.125" style="226" customWidth="1"/>
    <col min="14345" max="14346" width="2.25" style="226" customWidth="1"/>
    <col min="14347" max="14359" width="1.875" style="226" customWidth="1"/>
    <col min="14360" max="14366" width="2.25" style="226" customWidth="1"/>
    <col min="14367" max="14380" width="2" style="226" customWidth="1"/>
    <col min="14381" max="14383" width="2.375" style="226" customWidth="1"/>
    <col min="14384" max="14592" width="9" style="226" customWidth="1"/>
    <col min="14593" max="14593" width="4.25" style="226" customWidth="1"/>
    <col min="14594" max="14594" width="2" style="226" customWidth="1"/>
    <col min="14595" max="14600" width="3.125" style="226" customWidth="1"/>
    <col min="14601" max="14602" width="2.25" style="226" customWidth="1"/>
    <col min="14603" max="14615" width="1.875" style="226" customWidth="1"/>
    <col min="14616" max="14622" width="2.25" style="226" customWidth="1"/>
    <col min="14623" max="14636" width="2" style="226" customWidth="1"/>
    <col min="14637" max="14639" width="2.375" style="226" customWidth="1"/>
    <col min="14640" max="14848" width="9" style="226" customWidth="1"/>
    <col min="14849" max="14849" width="4.25" style="226" customWidth="1"/>
    <col min="14850" max="14850" width="2" style="226" customWidth="1"/>
    <col min="14851" max="14856" width="3.125" style="226" customWidth="1"/>
    <col min="14857" max="14858" width="2.25" style="226" customWidth="1"/>
    <col min="14859" max="14871" width="1.875" style="226" customWidth="1"/>
    <col min="14872" max="14878" width="2.25" style="226" customWidth="1"/>
    <col min="14879" max="14892" width="2" style="226" customWidth="1"/>
    <col min="14893" max="14895" width="2.375" style="226" customWidth="1"/>
    <col min="14896" max="15104" width="9" style="226" customWidth="1"/>
    <col min="15105" max="15105" width="4.25" style="226" customWidth="1"/>
    <col min="15106" max="15106" width="2" style="226" customWidth="1"/>
    <col min="15107" max="15112" width="3.125" style="226" customWidth="1"/>
    <col min="15113" max="15114" width="2.25" style="226" customWidth="1"/>
    <col min="15115" max="15127" width="1.875" style="226" customWidth="1"/>
    <col min="15128" max="15134" width="2.25" style="226" customWidth="1"/>
    <col min="15135" max="15148" width="2" style="226" customWidth="1"/>
    <col min="15149" max="15151" width="2.375" style="226" customWidth="1"/>
    <col min="15152" max="15360" width="9" style="226" customWidth="1"/>
    <col min="15361" max="15361" width="4.25" style="226" customWidth="1"/>
    <col min="15362" max="15362" width="2" style="226" customWidth="1"/>
    <col min="15363" max="15368" width="3.125" style="226" customWidth="1"/>
    <col min="15369" max="15370" width="2.25" style="226" customWidth="1"/>
    <col min="15371" max="15383" width="1.875" style="226" customWidth="1"/>
    <col min="15384" max="15390" width="2.25" style="226" customWidth="1"/>
    <col min="15391" max="15404" width="2" style="226" customWidth="1"/>
    <col min="15405" max="15407" width="2.375" style="226" customWidth="1"/>
    <col min="15408" max="15616" width="9" style="226" customWidth="1"/>
    <col min="15617" max="15617" width="4.25" style="226" customWidth="1"/>
    <col min="15618" max="15618" width="2" style="226" customWidth="1"/>
    <col min="15619" max="15624" width="3.125" style="226" customWidth="1"/>
    <col min="15625" max="15626" width="2.25" style="226" customWidth="1"/>
    <col min="15627" max="15639" width="1.875" style="226" customWidth="1"/>
    <col min="15640" max="15646" width="2.25" style="226" customWidth="1"/>
    <col min="15647" max="15660" width="2" style="226" customWidth="1"/>
    <col min="15661" max="15663" width="2.375" style="226" customWidth="1"/>
    <col min="15664" max="15872" width="9" style="226" customWidth="1"/>
    <col min="15873" max="15873" width="4.25" style="226" customWidth="1"/>
    <col min="15874" max="15874" width="2" style="226" customWidth="1"/>
    <col min="15875" max="15880" width="3.125" style="226" customWidth="1"/>
    <col min="15881" max="15882" width="2.25" style="226" customWidth="1"/>
    <col min="15883" max="15895" width="1.875" style="226" customWidth="1"/>
    <col min="15896" max="15902" width="2.25" style="226" customWidth="1"/>
    <col min="15903" max="15916" width="2" style="226" customWidth="1"/>
    <col min="15917" max="15919" width="2.375" style="226" customWidth="1"/>
    <col min="15920" max="16128" width="9" style="226" customWidth="1"/>
    <col min="16129" max="16129" width="4.25" style="226" customWidth="1"/>
    <col min="16130" max="16130" width="2" style="226" customWidth="1"/>
    <col min="16131" max="16136" width="3.125" style="226" customWidth="1"/>
    <col min="16137" max="16138" width="2.25" style="226" customWidth="1"/>
    <col min="16139" max="16151" width="1.875" style="226" customWidth="1"/>
    <col min="16152" max="16158" width="2.25" style="226" customWidth="1"/>
    <col min="16159" max="16172" width="2" style="226" customWidth="1"/>
    <col min="16173" max="16175" width="2.375" style="226" customWidth="1"/>
    <col min="16176" max="16384" width="9" style="226" customWidth="1"/>
  </cols>
  <sheetData>
    <row r="1" spans="1:43" s="228" customFormat="1" x14ac:dyDescent="0.15">
      <c r="A1" s="228" t="s">
        <v>144</v>
      </c>
      <c r="AO1" s="262"/>
      <c r="AQ1" s="265"/>
    </row>
    <row r="2" spans="1:43" s="228" customFormat="1" x14ac:dyDescent="0.15">
      <c r="AO2" s="262"/>
      <c r="AQ2" s="265"/>
    </row>
    <row r="3" spans="1:43" s="228" customFormat="1" ht="15" customHeight="1" x14ac:dyDescent="0.15">
      <c r="A3" s="233" t="s">
        <v>246</v>
      </c>
      <c r="B3" s="233"/>
      <c r="C3" s="233"/>
      <c r="D3" s="233"/>
      <c r="E3" s="233"/>
      <c r="F3" s="233"/>
      <c r="G3" s="233"/>
      <c r="H3" s="233"/>
      <c r="I3" s="233"/>
      <c r="J3" s="233"/>
      <c r="K3" s="233"/>
      <c r="L3" s="233"/>
      <c r="M3" s="233"/>
      <c r="N3" s="233"/>
      <c r="O3" s="233"/>
      <c r="P3" s="233"/>
      <c r="Q3" s="233"/>
      <c r="R3" s="233"/>
      <c r="S3" s="233"/>
      <c r="T3" s="233"/>
      <c r="U3" s="233"/>
      <c r="V3" s="233"/>
      <c r="W3" s="233"/>
      <c r="X3" s="233"/>
      <c r="Y3" s="233"/>
      <c r="Z3" s="233"/>
      <c r="AA3" s="233"/>
      <c r="AB3" s="233"/>
      <c r="AC3" s="233"/>
      <c r="AD3" s="233"/>
      <c r="AE3" s="233"/>
      <c r="AF3" s="233"/>
      <c r="AG3" s="233"/>
      <c r="AH3" s="233"/>
      <c r="AI3" s="233"/>
      <c r="AJ3" s="233"/>
      <c r="AK3" s="233"/>
      <c r="AL3" s="233"/>
      <c r="AM3" s="233"/>
      <c r="AN3" s="233"/>
      <c r="AO3" s="233"/>
    </row>
    <row r="4" spans="1:43" s="228" customFormat="1" ht="15" customHeight="1" x14ac:dyDescent="0.15">
      <c r="A4" s="233"/>
      <c r="B4" s="233"/>
      <c r="C4" s="233"/>
      <c r="D4" s="233"/>
      <c r="E4" s="233"/>
      <c r="F4" s="233"/>
      <c r="G4" s="233"/>
      <c r="H4" s="233"/>
      <c r="I4" s="233"/>
      <c r="J4" s="233"/>
      <c r="K4" s="233"/>
      <c r="L4" s="233"/>
      <c r="M4" s="233"/>
      <c r="N4" s="233"/>
      <c r="O4" s="233"/>
      <c r="P4" s="233"/>
      <c r="Q4" s="233"/>
      <c r="R4" s="233"/>
      <c r="S4" s="233"/>
      <c r="T4" s="233"/>
      <c r="U4" s="233"/>
      <c r="V4" s="233"/>
      <c r="W4" s="233"/>
      <c r="X4" s="233"/>
      <c r="Y4" s="233"/>
      <c r="Z4" s="233"/>
      <c r="AA4" s="233"/>
      <c r="AB4" s="233"/>
      <c r="AC4" s="233"/>
      <c r="AD4" s="233"/>
      <c r="AE4" s="233"/>
      <c r="AF4" s="233"/>
      <c r="AG4" s="233"/>
      <c r="AH4" s="233"/>
      <c r="AI4" s="233"/>
      <c r="AJ4" s="233"/>
      <c r="AK4" s="233"/>
      <c r="AL4" s="233"/>
      <c r="AM4" s="233"/>
      <c r="AN4" s="233"/>
      <c r="AO4" s="233"/>
    </row>
    <row r="5" spans="1:43" s="228" customFormat="1" ht="27.75" customHeight="1" x14ac:dyDescent="0.15">
      <c r="B5" s="799" t="s">
        <v>327</v>
      </c>
      <c r="C5" s="800"/>
      <c r="D5" s="800"/>
      <c r="E5" s="800"/>
      <c r="F5" s="800"/>
      <c r="G5" s="800"/>
      <c r="H5" s="800"/>
      <c r="I5" s="800"/>
      <c r="J5" s="800"/>
      <c r="K5" s="800"/>
      <c r="L5" s="800"/>
      <c r="M5" s="800"/>
      <c r="N5" s="800"/>
      <c r="O5" s="800"/>
      <c r="P5" s="800"/>
      <c r="Q5" s="800"/>
      <c r="R5" s="800"/>
      <c r="S5" s="800"/>
      <c r="T5" s="800"/>
      <c r="U5" s="800"/>
      <c r="V5" s="800"/>
      <c r="W5" s="800"/>
      <c r="X5" s="800"/>
      <c r="Y5" s="800"/>
      <c r="Z5" s="800"/>
      <c r="AA5" s="800"/>
      <c r="AB5" s="800"/>
      <c r="AC5" s="800"/>
      <c r="AD5" s="800"/>
      <c r="AE5" s="800"/>
      <c r="AF5" s="800"/>
      <c r="AG5" s="800"/>
      <c r="AH5" s="800"/>
      <c r="AI5" s="800"/>
      <c r="AJ5" s="800"/>
      <c r="AK5" s="800"/>
      <c r="AL5" s="800"/>
      <c r="AM5" s="801"/>
    </row>
    <row r="6" spans="1:43" s="228" customFormat="1" ht="11.25" customHeight="1" x14ac:dyDescent="0.15">
      <c r="A6" s="233"/>
      <c r="B6" s="233"/>
      <c r="C6" s="233"/>
      <c r="D6" s="233"/>
      <c r="E6" s="233"/>
      <c r="F6" s="233"/>
      <c r="G6" s="233"/>
      <c r="H6" s="233"/>
      <c r="I6" s="233"/>
      <c r="J6" s="233"/>
      <c r="K6" s="233"/>
      <c r="L6" s="233"/>
      <c r="M6" s="233"/>
      <c r="N6" s="233"/>
      <c r="O6" s="233"/>
      <c r="P6" s="233"/>
      <c r="Q6" s="233"/>
      <c r="R6" s="233"/>
      <c r="S6" s="233"/>
      <c r="T6" s="233"/>
      <c r="U6" s="233"/>
      <c r="V6" s="233"/>
      <c r="W6" s="233"/>
      <c r="X6" s="233"/>
      <c r="Y6" s="233"/>
      <c r="Z6" s="233"/>
      <c r="AA6" s="233"/>
      <c r="AB6" s="233"/>
      <c r="AC6" s="233"/>
      <c r="AD6" s="233"/>
      <c r="AE6" s="233"/>
      <c r="AF6" s="233"/>
      <c r="AG6" s="233"/>
      <c r="AH6" s="233"/>
      <c r="AI6" s="233"/>
      <c r="AJ6" s="233"/>
      <c r="AK6" s="233"/>
      <c r="AL6" s="233"/>
      <c r="AM6" s="233"/>
      <c r="AN6" s="233"/>
      <c r="AO6" s="233"/>
    </row>
    <row r="7" spans="1:43" s="229" customFormat="1" ht="11.25" customHeight="1" x14ac:dyDescent="0.15">
      <c r="AA7" s="236"/>
      <c r="AB7" s="261"/>
      <c r="AC7" s="261"/>
      <c r="AD7" s="229" t="s">
        <v>308</v>
      </c>
      <c r="AF7" s="802" t="s">
        <v>324</v>
      </c>
      <c r="AG7" s="802"/>
      <c r="AH7" s="229" t="s">
        <v>39</v>
      </c>
      <c r="AI7" s="802"/>
      <c r="AJ7" s="802"/>
      <c r="AK7" s="229" t="s">
        <v>120</v>
      </c>
      <c r="AL7" s="802"/>
      <c r="AM7" s="802"/>
      <c r="AN7" s="229" t="s">
        <v>32</v>
      </c>
    </row>
    <row r="8" spans="1:43" s="229" customFormat="1" ht="11.25" customHeight="1" x14ac:dyDescent="0.15">
      <c r="A8" s="229" t="s">
        <v>222</v>
      </c>
      <c r="AA8" s="236"/>
      <c r="AB8" s="261"/>
      <c r="AC8" s="261"/>
    </row>
    <row r="9" spans="1:43" s="229" customFormat="1" ht="11.25" customHeight="1" x14ac:dyDescent="0.15">
      <c r="A9" s="802" t="s">
        <v>384</v>
      </c>
      <c r="B9" s="802"/>
      <c r="C9" s="802"/>
      <c r="D9" s="802"/>
      <c r="E9" s="802"/>
      <c r="F9" s="802"/>
      <c r="G9" s="802"/>
      <c r="H9" s="234"/>
      <c r="I9" s="234"/>
      <c r="J9" s="234"/>
      <c r="K9" s="234"/>
      <c r="L9" s="234"/>
      <c r="M9" s="234"/>
      <c r="N9" s="234"/>
      <c r="O9" s="234"/>
      <c r="P9" s="234"/>
      <c r="Q9" s="234"/>
    </row>
    <row r="10" spans="1:43" s="229" customFormat="1" ht="11.25" customHeight="1" x14ac:dyDescent="0.15">
      <c r="R10" s="236" t="s">
        <v>18</v>
      </c>
      <c r="V10" s="803"/>
      <c r="W10" s="803"/>
      <c r="X10" s="803"/>
      <c r="Y10" s="803"/>
      <c r="Z10" s="803"/>
      <c r="AA10" s="803"/>
      <c r="AB10" s="803"/>
      <c r="AC10" s="803"/>
      <c r="AD10" s="803"/>
      <c r="AE10" s="803"/>
      <c r="AF10" s="803"/>
      <c r="AG10" s="803"/>
      <c r="AH10" s="803"/>
      <c r="AI10" s="803"/>
      <c r="AJ10" s="803"/>
      <c r="AK10" s="803"/>
      <c r="AL10" s="803"/>
      <c r="AM10" s="803"/>
      <c r="AN10" s="803"/>
    </row>
    <row r="11" spans="1:43" s="229" customFormat="1" ht="11.25" customHeight="1" x14ac:dyDescent="0.15">
      <c r="R11" s="236"/>
    </row>
    <row r="12" spans="1:43" s="229" customFormat="1" ht="11.25" customHeight="1" x14ac:dyDescent="0.15">
      <c r="O12" s="229" t="s">
        <v>226</v>
      </c>
      <c r="R12" s="236" t="s">
        <v>227</v>
      </c>
      <c r="V12" s="803"/>
      <c r="W12" s="803"/>
      <c r="X12" s="803"/>
      <c r="Y12" s="803"/>
      <c r="Z12" s="803"/>
      <c r="AA12" s="803"/>
      <c r="AB12" s="803"/>
      <c r="AC12" s="803"/>
      <c r="AD12" s="803"/>
      <c r="AE12" s="803"/>
      <c r="AF12" s="803"/>
      <c r="AG12" s="803"/>
      <c r="AH12" s="803"/>
      <c r="AI12" s="803"/>
      <c r="AJ12" s="803"/>
      <c r="AK12" s="803"/>
      <c r="AL12" s="803"/>
      <c r="AM12" s="803"/>
      <c r="AN12" s="803"/>
    </row>
    <row r="13" spans="1:43" s="229" customFormat="1" ht="11.25" customHeight="1" x14ac:dyDescent="0.15">
      <c r="R13" s="236"/>
    </row>
    <row r="14" spans="1:43" s="229" customFormat="1" ht="11.25" customHeight="1" x14ac:dyDescent="0.15">
      <c r="R14" s="229" t="s">
        <v>228</v>
      </c>
      <c r="AB14" s="229" t="s">
        <v>230</v>
      </c>
      <c r="AN14" s="229" t="s">
        <v>4</v>
      </c>
    </row>
    <row r="15" spans="1:43" s="229" customFormat="1" ht="11.25" customHeight="1" x14ac:dyDescent="0.15">
      <c r="B15" s="236"/>
    </row>
    <row r="16" spans="1:43" s="229" customFormat="1" ht="11.25" customHeight="1" x14ac:dyDescent="0.15">
      <c r="B16" s="236" t="s">
        <v>149</v>
      </c>
    </row>
    <row r="17" spans="1:41" s="229" customFormat="1" ht="11.25" customHeight="1" x14ac:dyDescent="0.15">
      <c r="B17" s="236"/>
      <c r="AO17" s="262" t="s">
        <v>221</v>
      </c>
    </row>
    <row r="18" spans="1:41" s="230" customFormat="1" ht="12.75" customHeight="1" x14ac:dyDescent="0.15">
      <c r="A18" s="675" t="s">
        <v>234</v>
      </c>
      <c r="B18" s="692" t="s">
        <v>110</v>
      </c>
      <c r="C18" s="693"/>
      <c r="D18" s="693"/>
      <c r="E18" s="693"/>
      <c r="F18" s="693"/>
      <c r="G18" s="693"/>
      <c r="H18" s="781"/>
      <c r="I18" s="804"/>
      <c r="J18" s="805"/>
      <c r="K18" s="805"/>
      <c r="L18" s="805"/>
      <c r="M18" s="805"/>
      <c r="N18" s="805"/>
      <c r="O18" s="805"/>
      <c r="P18" s="805"/>
      <c r="Q18" s="805"/>
      <c r="R18" s="805"/>
      <c r="S18" s="805"/>
      <c r="T18" s="805"/>
      <c r="U18" s="805"/>
      <c r="V18" s="805"/>
      <c r="W18" s="805"/>
      <c r="X18" s="805"/>
      <c r="Y18" s="805"/>
      <c r="Z18" s="805"/>
      <c r="AA18" s="805"/>
      <c r="AB18" s="805"/>
      <c r="AC18" s="805"/>
      <c r="AD18" s="805"/>
      <c r="AE18" s="805"/>
      <c r="AF18" s="805"/>
      <c r="AG18" s="805"/>
      <c r="AH18" s="805"/>
      <c r="AI18" s="805"/>
      <c r="AJ18" s="805"/>
      <c r="AK18" s="805"/>
      <c r="AL18" s="805"/>
      <c r="AM18" s="805"/>
      <c r="AN18" s="805"/>
      <c r="AO18" s="806"/>
    </row>
    <row r="19" spans="1:41" s="230" customFormat="1" ht="17.25" customHeight="1" x14ac:dyDescent="0.15">
      <c r="A19" s="676"/>
      <c r="B19" s="695" t="s">
        <v>235</v>
      </c>
      <c r="C19" s="696"/>
      <c r="D19" s="696"/>
      <c r="E19" s="696"/>
      <c r="F19" s="696"/>
      <c r="G19" s="696"/>
      <c r="H19" s="696"/>
      <c r="I19" s="807"/>
      <c r="J19" s="808"/>
      <c r="K19" s="808"/>
      <c r="L19" s="808"/>
      <c r="M19" s="808"/>
      <c r="N19" s="808"/>
      <c r="O19" s="808"/>
      <c r="P19" s="808"/>
      <c r="Q19" s="808"/>
      <c r="R19" s="808"/>
      <c r="S19" s="808"/>
      <c r="T19" s="808"/>
      <c r="U19" s="808"/>
      <c r="V19" s="808"/>
      <c r="W19" s="808"/>
      <c r="X19" s="808"/>
      <c r="Y19" s="808"/>
      <c r="Z19" s="808"/>
      <c r="AA19" s="808"/>
      <c r="AB19" s="808"/>
      <c r="AC19" s="808"/>
      <c r="AD19" s="808"/>
      <c r="AE19" s="808"/>
      <c r="AF19" s="808"/>
      <c r="AG19" s="808"/>
      <c r="AH19" s="808"/>
      <c r="AI19" s="808"/>
      <c r="AJ19" s="808"/>
      <c r="AK19" s="808"/>
      <c r="AL19" s="808"/>
      <c r="AM19" s="808"/>
      <c r="AN19" s="808"/>
      <c r="AO19" s="809"/>
    </row>
    <row r="20" spans="1:41" s="230" customFormat="1" ht="12.75" customHeight="1" x14ac:dyDescent="0.15">
      <c r="A20" s="676"/>
      <c r="B20" s="692" t="s">
        <v>237</v>
      </c>
      <c r="C20" s="693"/>
      <c r="D20" s="693"/>
      <c r="E20" s="693"/>
      <c r="F20" s="693"/>
      <c r="G20" s="693"/>
      <c r="H20" s="694"/>
      <c r="I20" s="788" t="s">
        <v>68</v>
      </c>
      <c r="J20" s="789"/>
      <c r="K20" s="789"/>
      <c r="L20" s="789"/>
      <c r="M20" s="789"/>
      <c r="N20" s="789"/>
      <c r="O20" s="789"/>
      <c r="P20" s="789"/>
      <c r="Q20" s="789"/>
      <c r="R20" s="789"/>
      <c r="S20" s="789"/>
      <c r="T20" s="789"/>
      <c r="U20" s="789"/>
      <c r="V20" s="789"/>
      <c r="W20" s="789"/>
      <c r="X20" s="789"/>
      <c r="Y20" s="789"/>
      <c r="Z20" s="789"/>
      <c r="AA20" s="789"/>
      <c r="AB20" s="789"/>
      <c r="AC20" s="789"/>
      <c r="AD20" s="789"/>
      <c r="AE20" s="789"/>
      <c r="AF20" s="789"/>
      <c r="AG20" s="789"/>
      <c r="AH20" s="789"/>
      <c r="AI20" s="789"/>
      <c r="AJ20" s="789"/>
      <c r="AK20" s="789"/>
      <c r="AL20" s="789"/>
      <c r="AM20" s="789"/>
      <c r="AN20" s="789"/>
      <c r="AO20" s="790"/>
    </row>
    <row r="21" spans="1:41" s="230" customFormat="1" ht="15" customHeight="1" x14ac:dyDescent="0.15">
      <c r="A21" s="676"/>
      <c r="B21" s="695"/>
      <c r="C21" s="696"/>
      <c r="D21" s="696"/>
      <c r="E21" s="696"/>
      <c r="F21" s="696"/>
      <c r="G21" s="696"/>
      <c r="H21" s="697"/>
      <c r="I21" s="791" t="s">
        <v>238</v>
      </c>
      <c r="J21" s="792"/>
      <c r="K21" s="792"/>
      <c r="L21" s="792"/>
      <c r="M21" s="792"/>
      <c r="N21" s="792"/>
      <c r="O21" s="792"/>
      <c r="P21" s="792"/>
      <c r="Q21" s="792"/>
      <c r="R21" s="792"/>
      <c r="S21" s="792"/>
      <c r="T21" s="792"/>
      <c r="U21" s="792"/>
      <c r="V21" s="792"/>
      <c r="W21" s="792"/>
      <c r="X21" s="792"/>
      <c r="Y21" s="792"/>
      <c r="Z21" s="792"/>
      <c r="AA21" s="792"/>
      <c r="AB21" s="792"/>
      <c r="AC21" s="792"/>
      <c r="AD21" s="792"/>
      <c r="AE21" s="792"/>
      <c r="AF21" s="792"/>
      <c r="AG21" s="792"/>
      <c r="AH21" s="792"/>
      <c r="AI21" s="792"/>
      <c r="AJ21" s="792"/>
      <c r="AK21" s="792"/>
      <c r="AL21" s="792"/>
      <c r="AM21" s="792"/>
      <c r="AN21" s="792"/>
      <c r="AO21" s="793"/>
    </row>
    <row r="22" spans="1:41" s="230" customFormat="1" ht="12.75" customHeight="1" x14ac:dyDescent="0.15">
      <c r="A22" s="676"/>
      <c r="B22" s="698"/>
      <c r="C22" s="699"/>
      <c r="D22" s="699"/>
      <c r="E22" s="699"/>
      <c r="F22" s="699"/>
      <c r="G22" s="699"/>
      <c r="H22" s="700"/>
      <c r="I22" s="769" t="s">
        <v>239</v>
      </c>
      <c r="J22" s="770"/>
      <c r="K22" s="770"/>
      <c r="L22" s="770"/>
      <c r="M22" s="770"/>
      <c r="N22" s="770"/>
      <c r="O22" s="770"/>
      <c r="P22" s="770"/>
      <c r="Q22" s="770"/>
      <c r="R22" s="770"/>
      <c r="S22" s="770"/>
      <c r="T22" s="770"/>
      <c r="U22" s="770"/>
      <c r="V22" s="770"/>
      <c r="W22" s="770"/>
      <c r="X22" s="770"/>
      <c r="Y22" s="770"/>
      <c r="Z22" s="770"/>
      <c r="AA22" s="770"/>
      <c r="AB22" s="770"/>
      <c r="AC22" s="770"/>
      <c r="AD22" s="770"/>
      <c r="AE22" s="770"/>
      <c r="AF22" s="770"/>
      <c r="AG22" s="770"/>
      <c r="AH22" s="770"/>
      <c r="AI22" s="770"/>
      <c r="AJ22" s="770"/>
      <c r="AK22" s="770"/>
      <c r="AL22" s="770"/>
      <c r="AM22" s="770"/>
      <c r="AN22" s="770"/>
      <c r="AO22" s="771"/>
    </row>
    <row r="23" spans="1:41" s="230" customFormat="1" ht="12.75" customHeight="1" x14ac:dyDescent="0.15">
      <c r="A23" s="676"/>
      <c r="B23" s="772" t="s">
        <v>240</v>
      </c>
      <c r="C23" s="773"/>
      <c r="D23" s="773"/>
      <c r="E23" s="773"/>
      <c r="F23" s="773"/>
      <c r="G23" s="773"/>
      <c r="H23" s="774"/>
      <c r="I23" s="725" t="s">
        <v>244</v>
      </c>
      <c r="J23" s="726"/>
      <c r="K23" s="726"/>
      <c r="L23" s="726"/>
      <c r="M23" s="775"/>
      <c r="N23" s="732" t="s">
        <v>61</v>
      </c>
      <c r="O23" s="733"/>
      <c r="P23" s="733"/>
      <c r="Q23" s="733"/>
      <c r="R23" s="733"/>
      <c r="S23" s="733"/>
      <c r="T23" s="733"/>
      <c r="U23" s="733"/>
      <c r="V23" s="733"/>
      <c r="W23" s="733"/>
      <c r="X23" s="733"/>
      <c r="Y23" s="734"/>
      <c r="Z23" s="725" t="s">
        <v>245</v>
      </c>
      <c r="AA23" s="726"/>
      <c r="AB23" s="726"/>
      <c r="AC23" s="726"/>
      <c r="AD23" s="775"/>
      <c r="AE23" s="732"/>
      <c r="AF23" s="733"/>
      <c r="AG23" s="733"/>
      <c r="AH23" s="733"/>
      <c r="AI23" s="733"/>
      <c r="AJ23" s="733"/>
      <c r="AK23" s="733"/>
      <c r="AL23" s="733"/>
      <c r="AM23" s="733"/>
      <c r="AN23" s="733"/>
      <c r="AO23" s="734"/>
    </row>
    <row r="24" spans="1:41" s="231" customFormat="1" ht="12.75" customHeight="1" x14ac:dyDescent="0.15">
      <c r="A24" s="676"/>
      <c r="B24" s="727" t="s">
        <v>73</v>
      </c>
      <c r="C24" s="728"/>
      <c r="D24" s="728"/>
      <c r="E24" s="728"/>
      <c r="F24" s="728"/>
      <c r="G24" s="728"/>
      <c r="H24" s="729"/>
      <c r="I24" s="715" t="s">
        <v>241</v>
      </c>
      <c r="J24" s="716"/>
      <c r="K24" s="716"/>
      <c r="L24" s="716"/>
      <c r="M24" s="717"/>
      <c r="N24" s="778" t="s">
        <v>247</v>
      </c>
      <c r="O24" s="779"/>
      <c r="P24" s="779"/>
      <c r="Q24" s="779"/>
      <c r="R24" s="779"/>
      <c r="S24" s="779"/>
      <c r="T24" s="779"/>
      <c r="U24" s="779"/>
      <c r="V24" s="779"/>
      <c r="W24" s="780"/>
      <c r="X24" s="715" t="s">
        <v>248</v>
      </c>
      <c r="Y24" s="716"/>
      <c r="Z24" s="716"/>
      <c r="AA24" s="716"/>
      <c r="AB24" s="717"/>
      <c r="AC24" s="778"/>
      <c r="AD24" s="779"/>
      <c r="AE24" s="779"/>
      <c r="AF24" s="779"/>
      <c r="AG24" s="779"/>
      <c r="AH24" s="779"/>
      <c r="AI24" s="779"/>
      <c r="AJ24" s="779"/>
      <c r="AK24" s="779"/>
      <c r="AL24" s="779"/>
      <c r="AM24" s="779"/>
      <c r="AN24" s="779"/>
      <c r="AO24" s="780"/>
    </row>
    <row r="25" spans="1:41" s="231" customFormat="1" ht="12.75" customHeight="1" x14ac:dyDescent="0.15">
      <c r="A25" s="701" t="s">
        <v>177</v>
      </c>
      <c r="B25" s="692" t="s">
        <v>110</v>
      </c>
      <c r="C25" s="693"/>
      <c r="D25" s="693"/>
      <c r="E25" s="693"/>
      <c r="F25" s="693"/>
      <c r="G25" s="693"/>
      <c r="H25" s="781"/>
      <c r="I25" s="782"/>
      <c r="J25" s="783"/>
      <c r="K25" s="783"/>
      <c r="L25" s="783"/>
      <c r="M25" s="783"/>
      <c r="N25" s="783"/>
      <c r="O25" s="783"/>
      <c r="P25" s="783"/>
      <c r="Q25" s="783"/>
      <c r="R25" s="783"/>
      <c r="S25" s="783"/>
      <c r="T25" s="783"/>
      <c r="U25" s="783"/>
      <c r="V25" s="783"/>
      <c r="W25" s="783"/>
      <c r="X25" s="783"/>
      <c r="Y25" s="783"/>
      <c r="Z25" s="783"/>
      <c r="AA25" s="783"/>
      <c r="AB25" s="783"/>
      <c r="AC25" s="783"/>
      <c r="AD25" s="783"/>
      <c r="AE25" s="783"/>
      <c r="AF25" s="783"/>
      <c r="AG25" s="783"/>
      <c r="AH25" s="783"/>
      <c r="AI25" s="783"/>
      <c r="AJ25" s="783"/>
      <c r="AK25" s="783"/>
      <c r="AL25" s="783"/>
      <c r="AM25" s="783"/>
      <c r="AN25" s="783"/>
      <c r="AO25" s="784"/>
    </row>
    <row r="26" spans="1:41" s="231" customFormat="1" ht="17.25" customHeight="1" x14ac:dyDescent="0.15">
      <c r="A26" s="702"/>
      <c r="B26" s="695" t="s">
        <v>235</v>
      </c>
      <c r="C26" s="696"/>
      <c r="D26" s="696"/>
      <c r="E26" s="696"/>
      <c r="F26" s="696"/>
      <c r="G26" s="696"/>
      <c r="H26" s="696"/>
      <c r="I26" s="785" t="s">
        <v>247</v>
      </c>
      <c r="J26" s="786"/>
      <c r="K26" s="786"/>
      <c r="L26" s="786"/>
      <c r="M26" s="786"/>
      <c r="N26" s="786"/>
      <c r="O26" s="786"/>
      <c r="P26" s="786"/>
      <c r="Q26" s="786"/>
      <c r="R26" s="786"/>
      <c r="S26" s="786"/>
      <c r="T26" s="786"/>
      <c r="U26" s="786"/>
      <c r="V26" s="786"/>
      <c r="W26" s="786"/>
      <c r="X26" s="786"/>
      <c r="Y26" s="786"/>
      <c r="Z26" s="786"/>
      <c r="AA26" s="786"/>
      <c r="AB26" s="786"/>
      <c r="AC26" s="786"/>
      <c r="AD26" s="786"/>
      <c r="AE26" s="786"/>
      <c r="AF26" s="786"/>
      <c r="AG26" s="786"/>
      <c r="AH26" s="786"/>
      <c r="AI26" s="786"/>
      <c r="AJ26" s="786"/>
      <c r="AK26" s="786"/>
      <c r="AL26" s="786"/>
      <c r="AM26" s="786"/>
      <c r="AN26" s="786"/>
      <c r="AO26" s="787"/>
    </row>
    <row r="27" spans="1:41" s="231" customFormat="1" ht="12.75" customHeight="1" x14ac:dyDescent="0.15">
      <c r="A27" s="702"/>
      <c r="B27" s="704" t="s">
        <v>249</v>
      </c>
      <c r="C27" s="704"/>
      <c r="D27" s="704"/>
      <c r="E27" s="704"/>
      <c r="F27" s="704"/>
      <c r="G27" s="704"/>
      <c r="H27" s="704"/>
      <c r="I27" s="788" t="s">
        <v>68</v>
      </c>
      <c r="J27" s="789"/>
      <c r="K27" s="789"/>
      <c r="L27" s="789"/>
      <c r="M27" s="789"/>
      <c r="N27" s="789"/>
      <c r="O27" s="789"/>
      <c r="P27" s="789"/>
      <c r="Q27" s="789"/>
      <c r="R27" s="789"/>
      <c r="S27" s="789"/>
      <c r="T27" s="789"/>
      <c r="U27" s="789"/>
      <c r="V27" s="789"/>
      <c r="W27" s="789"/>
      <c r="X27" s="789"/>
      <c r="Y27" s="789"/>
      <c r="Z27" s="789"/>
      <c r="AA27" s="789"/>
      <c r="AB27" s="789"/>
      <c r="AC27" s="789"/>
      <c r="AD27" s="789"/>
      <c r="AE27" s="789"/>
      <c r="AF27" s="789"/>
      <c r="AG27" s="789"/>
      <c r="AH27" s="789"/>
      <c r="AI27" s="789"/>
      <c r="AJ27" s="789"/>
      <c r="AK27" s="789"/>
      <c r="AL27" s="789"/>
      <c r="AM27" s="789"/>
      <c r="AN27" s="789"/>
      <c r="AO27" s="790"/>
    </row>
    <row r="28" spans="1:41" s="231" customFormat="1" ht="15" customHeight="1" x14ac:dyDescent="0.15">
      <c r="A28" s="702"/>
      <c r="B28" s="704"/>
      <c r="C28" s="704"/>
      <c r="D28" s="704"/>
      <c r="E28" s="704"/>
      <c r="F28" s="704"/>
      <c r="G28" s="704"/>
      <c r="H28" s="704"/>
      <c r="I28" s="791" t="s">
        <v>380</v>
      </c>
      <c r="J28" s="792"/>
      <c r="K28" s="792"/>
      <c r="L28" s="792"/>
      <c r="M28" s="792"/>
      <c r="N28" s="792"/>
      <c r="O28" s="792"/>
      <c r="P28" s="792"/>
      <c r="Q28" s="792"/>
      <c r="R28" s="792"/>
      <c r="S28" s="792"/>
      <c r="T28" s="792"/>
      <c r="U28" s="792"/>
      <c r="V28" s="792"/>
      <c r="W28" s="792"/>
      <c r="X28" s="792"/>
      <c r="Y28" s="792"/>
      <c r="Z28" s="792"/>
      <c r="AA28" s="792"/>
      <c r="AB28" s="792"/>
      <c r="AC28" s="792"/>
      <c r="AD28" s="792"/>
      <c r="AE28" s="792"/>
      <c r="AF28" s="792"/>
      <c r="AG28" s="792"/>
      <c r="AH28" s="792"/>
      <c r="AI28" s="792"/>
      <c r="AJ28" s="792"/>
      <c r="AK28" s="792"/>
      <c r="AL28" s="792"/>
      <c r="AM28" s="792"/>
      <c r="AN28" s="792"/>
      <c r="AO28" s="793"/>
    </row>
    <row r="29" spans="1:41" s="231" customFormat="1" ht="12.75" customHeight="1" x14ac:dyDescent="0.15">
      <c r="A29" s="702"/>
      <c r="B29" s="704"/>
      <c r="C29" s="704"/>
      <c r="D29" s="704"/>
      <c r="E29" s="704"/>
      <c r="F29" s="704"/>
      <c r="G29" s="704"/>
      <c r="H29" s="704"/>
      <c r="I29" s="769" t="s">
        <v>239</v>
      </c>
      <c r="J29" s="770"/>
      <c r="K29" s="770"/>
      <c r="L29" s="770"/>
      <c r="M29" s="770"/>
      <c r="N29" s="770"/>
      <c r="O29" s="770"/>
      <c r="P29" s="770"/>
      <c r="Q29" s="770"/>
      <c r="R29" s="770"/>
      <c r="S29" s="770"/>
      <c r="T29" s="770"/>
      <c r="U29" s="770"/>
      <c r="V29" s="770"/>
      <c r="W29" s="770"/>
      <c r="X29" s="770"/>
      <c r="Y29" s="770"/>
      <c r="Z29" s="770"/>
      <c r="AA29" s="770"/>
      <c r="AB29" s="770"/>
      <c r="AC29" s="770"/>
      <c r="AD29" s="770"/>
      <c r="AE29" s="770"/>
      <c r="AF29" s="770"/>
      <c r="AG29" s="770"/>
      <c r="AH29" s="770"/>
      <c r="AI29" s="770"/>
      <c r="AJ29" s="770"/>
      <c r="AK29" s="770"/>
      <c r="AL29" s="770"/>
      <c r="AM29" s="770"/>
      <c r="AN29" s="770"/>
      <c r="AO29" s="771"/>
    </row>
    <row r="30" spans="1:41" s="230" customFormat="1" ht="12.75" customHeight="1" x14ac:dyDescent="0.15">
      <c r="A30" s="703"/>
      <c r="B30" s="772" t="s">
        <v>240</v>
      </c>
      <c r="C30" s="773"/>
      <c r="D30" s="773"/>
      <c r="E30" s="773"/>
      <c r="F30" s="773"/>
      <c r="G30" s="773"/>
      <c r="H30" s="774"/>
      <c r="I30" s="725" t="s">
        <v>244</v>
      </c>
      <c r="J30" s="726"/>
      <c r="K30" s="726"/>
      <c r="L30" s="726"/>
      <c r="M30" s="775"/>
      <c r="N30" s="732" t="s">
        <v>61</v>
      </c>
      <c r="O30" s="733"/>
      <c r="P30" s="733"/>
      <c r="Q30" s="733"/>
      <c r="R30" s="733"/>
      <c r="S30" s="733"/>
      <c r="T30" s="733"/>
      <c r="U30" s="733"/>
      <c r="V30" s="733"/>
      <c r="W30" s="733"/>
      <c r="X30" s="733"/>
      <c r="Y30" s="734"/>
      <c r="Z30" s="725" t="s">
        <v>245</v>
      </c>
      <c r="AA30" s="726"/>
      <c r="AB30" s="726"/>
      <c r="AC30" s="726"/>
      <c r="AD30" s="775"/>
      <c r="AE30" s="732" t="s">
        <v>251</v>
      </c>
      <c r="AF30" s="733"/>
      <c r="AG30" s="733"/>
      <c r="AH30" s="733"/>
      <c r="AI30" s="733"/>
      <c r="AJ30" s="733"/>
      <c r="AK30" s="733"/>
      <c r="AL30" s="733"/>
      <c r="AM30" s="733"/>
      <c r="AN30" s="733"/>
      <c r="AO30" s="734"/>
    </row>
    <row r="31" spans="1:41" s="231" customFormat="1" ht="15.75" customHeight="1" x14ac:dyDescent="0.15">
      <c r="A31" s="690" t="s">
        <v>252</v>
      </c>
      <c r="B31" s="678" t="s">
        <v>231</v>
      </c>
      <c r="C31" s="679"/>
      <c r="D31" s="679"/>
      <c r="E31" s="679"/>
      <c r="F31" s="679"/>
      <c r="G31" s="679"/>
      <c r="H31" s="679"/>
      <c r="I31" s="679"/>
      <c r="J31" s="705"/>
      <c r="K31" s="707" t="s">
        <v>253</v>
      </c>
      <c r="L31" s="708"/>
      <c r="M31" s="707" t="s">
        <v>254</v>
      </c>
      <c r="N31" s="776"/>
      <c r="O31" s="776"/>
      <c r="P31" s="776"/>
      <c r="Q31" s="776"/>
      <c r="R31" s="776"/>
      <c r="S31" s="776"/>
      <c r="T31" s="776"/>
      <c r="U31" s="776"/>
      <c r="V31" s="776"/>
      <c r="W31" s="708"/>
      <c r="X31" s="678" t="s">
        <v>212</v>
      </c>
      <c r="Y31" s="679"/>
      <c r="Z31" s="679"/>
      <c r="AA31" s="679"/>
      <c r="AB31" s="679"/>
      <c r="AC31" s="679"/>
      <c r="AD31" s="705"/>
      <c r="AE31" s="678" t="s">
        <v>21</v>
      </c>
      <c r="AF31" s="679"/>
      <c r="AG31" s="679"/>
      <c r="AH31" s="679"/>
      <c r="AI31" s="679"/>
      <c r="AJ31" s="679"/>
      <c r="AK31" s="679"/>
      <c r="AL31" s="679"/>
      <c r="AM31" s="679"/>
      <c r="AN31" s="679"/>
      <c r="AO31" s="705"/>
    </row>
    <row r="32" spans="1:41" s="231" customFormat="1" ht="15.75" customHeight="1" x14ac:dyDescent="0.15">
      <c r="A32" s="691"/>
      <c r="B32" s="682"/>
      <c r="C32" s="683"/>
      <c r="D32" s="683"/>
      <c r="E32" s="683"/>
      <c r="F32" s="683"/>
      <c r="G32" s="683"/>
      <c r="H32" s="683"/>
      <c r="I32" s="683"/>
      <c r="J32" s="706"/>
      <c r="K32" s="709"/>
      <c r="L32" s="710"/>
      <c r="M32" s="745" t="s">
        <v>255</v>
      </c>
      <c r="N32" s="777"/>
      <c r="O32" s="777"/>
      <c r="P32" s="777"/>
      <c r="Q32" s="777"/>
      <c r="R32" s="777"/>
      <c r="S32" s="777"/>
      <c r="T32" s="777"/>
      <c r="U32" s="777"/>
      <c r="V32" s="777"/>
      <c r="W32" s="746"/>
      <c r="X32" s="682"/>
      <c r="Y32" s="683"/>
      <c r="Z32" s="683"/>
      <c r="AA32" s="683"/>
      <c r="AB32" s="683"/>
      <c r="AC32" s="683"/>
      <c r="AD32" s="706"/>
      <c r="AE32" s="682"/>
      <c r="AF32" s="683"/>
      <c r="AG32" s="683"/>
      <c r="AH32" s="683"/>
      <c r="AI32" s="683"/>
      <c r="AJ32" s="683"/>
      <c r="AK32" s="683"/>
      <c r="AL32" s="683"/>
      <c r="AM32" s="683"/>
      <c r="AN32" s="683"/>
      <c r="AO32" s="706"/>
    </row>
    <row r="33" spans="1:41" s="231" customFormat="1" ht="15.75" customHeight="1" x14ac:dyDescent="0.15">
      <c r="A33" s="691"/>
      <c r="B33" s="675" t="s">
        <v>390</v>
      </c>
      <c r="C33" s="765" t="s">
        <v>397</v>
      </c>
      <c r="D33" s="765"/>
      <c r="E33" s="765"/>
      <c r="F33" s="765"/>
      <c r="G33" s="765"/>
      <c r="H33" s="765"/>
      <c r="I33" s="765"/>
      <c r="J33" s="766"/>
      <c r="K33" s="715"/>
      <c r="L33" s="717"/>
      <c r="M33" s="723" t="s">
        <v>46</v>
      </c>
      <c r="N33" s="724"/>
      <c r="O33" s="243"/>
      <c r="P33" s="243"/>
      <c r="Q33" s="247" t="s">
        <v>39</v>
      </c>
      <c r="R33" s="250"/>
      <c r="S33" s="250"/>
      <c r="T33" s="255" t="s">
        <v>120</v>
      </c>
      <c r="U33" s="250"/>
      <c r="V33" s="250"/>
      <c r="W33" s="258" t="s">
        <v>32</v>
      </c>
      <c r="X33" s="725" t="s">
        <v>259</v>
      </c>
      <c r="Y33" s="726"/>
      <c r="Z33" s="726"/>
      <c r="AA33" s="726"/>
      <c r="AB33" s="726"/>
      <c r="AC33" s="726"/>
      <c r="AD33" s="726"/>
      <c r="AE33" s="723" t="s">
        <v>308</v>
      </c>
      <c r="AF33" s="724"/>
      <c r="AG33" s="243" t="s">
        <v>210</v>
      </c>
      <c r="AH33" s="243" t="s">
        <v>210</v>
      </c>
      <c r="AI33" s="247" t="s">
        <v>39</v>
      </c>
      <c r="AJ33" s="250" t="s">
        <v>210</v>
      </c>
      <c r="AK33" s="250" t="s">
        <v>210</v>
      </c>
      <c r="AL33" s="255" t="s">
        <v>120</v>
      </c>
      <c r="AM33" s="250" t="s">
        <v>210</v>
      </c>
      <c r="AN33" s="250" t="s">
        <v>210</v>
      </c>
      <c r="AO33" s="254" t="s">
        <v>32</v>
      </c>
    </row>
    <row r="34" spans="1:41" s="231" customFormat="1" ht="15.75" customHeight="1" x14ac:dyDescent="0.15">
      <c r="A34" s="691"/>
      <c r="B34" s="676"/>
      <c r="C34" s="765" t="s">
        <v>385</v>
      </c>
      <c r="D34" s="766"/>
      <c r="E34" s="766"/>
      <c r="F34" s="766"/>
      <c r="G34" s="766"/>
      <c r="H34" s="766"/>
      <c r="I34" s="766"/>
      <c r="J34" s="766"/>
      <c r="K34" s="715"/>
      <c r="L34" s="717"/>
      <c r="M34" s="723" t="s">
        <v>19</v>
      </c>
      <c r="N34" s="724"/>
      <c r="O34" s="243" t="s">
        <v>210</v>
      </c>
      <c r="P34" s="243"/>
      <c r="Q34" s="247" t="s">
        <v>39</v>
      </c>
      <c r="R34" s="250"/>
      <c r="S34" s="250"/>
      <c r="T34" s="255" t="s">
        <v>120</v>
      </c>
      <c r="U34" s="250"/>
      <c r="V34" s="250"/>
      <c r="W34" s="258" t="s">
        <v>32</v>
      </c>
      <c r="X34" s="725" t="s">
        <v>259</v>
      </c>
      <c r="Y34" s="726"/>
      <c r="Z34" s="726"/>
      <c r="AA34" s="726"/>
      <c r="AB34" s="726"/>
      <c r="AC34" s="726"/>
      <c r="AD34" s="726"/>
      <c r="AE34" s="723" t="s">
        <v>308</v>
      </c>
      <c r="AF34" s="724"/>
      <c r="AG34" s="243"/>
      <c r="AH34" s="243"/>
      <c r="AI34" s="247" t="s">
        <v>39</v>
      </c>
      <c r="AJ34" s="250"/>
      <c r="AK34" s="250"/>
      <c r="AL34" s="255" t="s">
        <v>120</v>
      </c>
      <c r="AM34" s="250"/>
      <c r="AN34" s="250"/>
      <c r="AO34" s="254" t="s">
        <v>32</v>
      </c>
    </row>
    <row r="35" spans="1:41" s="231" customFormat="1" ht="15.75" customHeight="1" x14ac:dyDescent="0.15">
      <c r="A35" s="691"/>
      <c r="B35" s="676"/>
      <c r="C35" s="765" t="s">
        <v>386</v>
      </c>
      <c r="D35" s="766"/>
      <c r="E35" s="766"/>
      <c r="F35" s="766"/>
      <c r="G35" s="766"/>
      <c r="H35" s="766"/>
      <c r="I35" s="766"/>
      <c r="J35" s="766"/>
      <c r="K35" s="715"/>
      <c r="L35" s="717"/>
      <c r="M35" s="723" t="s">
        <v>19</v>
      </c>
      <c r="N35" s="724"/>
      <c r="O35" s="243"/>
      <c r="P35" s="243"/>
      <c r="Q35" s="247" t="s">
        <v>39</v>
      </c>
      <c r="R35" s="250"/>
      <c r="S35" s="250"/>
      <c r="T35" s="255" t="s">
        <v>120</v>
      </c>
      <c r="U35" s="250"/>
      <c r="V35" s="250"/>
      <c r="W35" s="258" t="s">
        <v>32</v>
      </c>
      <c r="X35" s="725" t="s">
        <v>259</v>
      </c>
      <c r="Y35" s="726"/>
      <c r="Z35" s="726"/>
      <c r="AA35" s="726"/>
      <c r="AB35" s="726"/>
      <c r="AC35" s="726"/>
      <c r="AD35" s="726"/>
      <c r="AE35" s="723" t="s">
        <v>308</v>
      </c>
      <c r="AF35" s="724"/>
      <c r="AG35" s="243"/>
      <c r="AH35" s="243"/>
      <c r="AI35" s="247" t="s">
        <v>39</v>
      </c>
      <c r="AJ35" s="250"/>
      <c r="AK35" s="250"/>
      <c r="AL35" s="255" t="s">
        <v>120</v>
      </c>
      <c r="AM35" s="250"/>
      <c r="AN35" s="250"/>
      <c r="AO35" s="254" t="s">
        <v>32</v>
      </c>
    </row>
    <row r="36" spans="1:41" s="231" customFormat="1" ht="15.75" customHeight="1" x14ac:dyDescent="0.15">
      <c r="A36" s="691"/>
      <c r="B36" s="676"/>
      <c r="C36" s="765" t="s">
        <v>387</v>
      </c>
      <c r="D36" s="766"/>
      <c r="E36" s="766"/>
      <c r="F36" s="766"/>
      <c r="G36" s="766"/>
      <c r="H36" s="766"/>
      <c r="I36" s="766"/>
      <c r="J36" s="766"/>
      <c r="K36" s="715"/>
      <c r="L36" s="717"/>
      <c r="M36" s="723" t="s">
        <v>19</v>
      </c>
      <c r="N36" s="724"/>
      <c r="O36" s="243"/>
      <c r="P36" s="243"/>
      <c r="Q36" s="247" t="s">
        <v>39</v>
      </c>
      <c r="R36" s="250"/>
      <c r="S36" s="250"/>
      <c r="T36" s="255" t="s">
        <v>120</v>
      </c>
      <c r="U36" s="250"/>
      <c r="V36" s="250"/>
      <c r="W36" s="258" t="s">
        <v>32</v>
      </c>
      <c r="X36" s="725" t="s">
        <v>259</v>
      </c>
      <c r="Y36" s="726"/>
      <c r="Z36" s="726"/>
      <c r="AA36" s="726"/>
      <c r="AB36" s="726"/>
      <c r="AC36" s="726"/>
      <c r="AD36" s="726"/>
      <c r="AE36" s="723" t="s">
        <v>308</v>
      </c>
      <c r="AF36" s="724"/>
      <c r="AG36" s="243"/>
      <c r="AH36" s="243"/>
      <c r="AI36" s="247" t="s">
        <v>39</v>
      </c>
      <c r="AJ36" s="250"/>
      <c r="AK36" s="250"/>
      <c r="AL36" s="255" t="s">
        <v>120</v>
      </c>
      <c r="AM36" s="250"/>
      <c r="AN36" s="250"/>
      <c r="AO36" s="254" t="s">
        <v>32</v>
      </c>
    </row>
    <row r="37" spans="1:41" s="231" customFormat="1" ht="15.75" customHeight="1" x14ac:dyDescent="0.15">
      <c r="A37" s="691"/>
      <c r="B37" s="676"/>
      <c r="C37" s="765"/>
      <c r="D37" s="766"/>
      <c r="E37" s="766"/>
      <c r="F37" s="766"/>
      <c r="G37" s="766"/>
      <c r="H37" s="766"/>
      <c r="I37" s="766"/>
      <c r="J37" s="766"/>
      <c r="K37" s="715"/>
      <c r="L37" s="717"/>
      <c r="M37" s="723" t="s">
        <v>19</v>
      </c>
      <c r="N37" s="724"/>
      <c r="O37" s="243"/>
      <c r="P37" s="243"/>
      <c r="Q37" s="247" t="s">
        <v>39</v>
      </c>
      <c r="R37" s="250"/>
      <c r="S37" s="250"/>
      <c r="T37" s="255" t="s">
        <v>120</v>
      </c>
      <c r="U37" s="250"/>
      <c r="V37" s="250"/>
      <c r="W37" s="258" t="s">
        <v>32</v>
      </c>
      <c r="X37" s="725" t="s">
        <v>259</v>
      </c>
      <c r="Y37" s="726"/>
      <c r="Z37" s="726"/>
      <c r="AA37" s="726"/>
      <c r="AB37" s="726"/>
      <c r="AC37" s="726"/>
      <c r="AD37" s="726"/>
      <c r="AE37" s="723" t="s">
        <v>308</v>
      </c>
      <c r="AF37" s="724"/>
      <c r="AG37" s="243"/>
      <c r="AH37" s="243"/>
      <c r="AI37" s="247" t="s">
        <v>39</v>
      </c>
      <c r="AJ37" s="250"/>
      <c r="AK37" s="250"/>
      <c r="AL37" s="255" t="s">
        <v>120</v>
      </c>
      <c r="AM37" s="250"/>
      <c r="AN37" s="250"/>
      <c r="AO37" s="254" t="s">
        <v>32</v>
      </c>
    </row>
    <row r="38" spans="1:41" s="231" customFormat="1" ht="15.75" customHeight="1" x14ac:dyDescent="0.15">
      <c r="A38" s="691"/>
      <c r="B38" s="676"/>
      <c r="C38" s="765" t="s">
        <v>388</v>
      </c>
      <c r="D38" s="766"/>
      <c r="E38" s="766"/>
      <c r="F38" s="766"/>
      <c r="G38" s="766"/>
      <c r="H38" s="766"/>
      <c r="I38" s="766"/>
      <c r="J38" s="766"/>
      <c r="K38" s="715"/>
      <c r="L38" s="717"/>
      <c r="M38" s="723" t="s">
        <v>19</v>
      </c>
      <c r="N38" s="724"/>
      <c r="O38" s="243"/>
      <c r="P38" s="243"/>
      <c r="Q38" s="247" t="s">
        <v>39</v>
      </c>
      <c r="R38" s="250"/>
      <c r="S38" s="250"/>
      <c r="T38" s="255" t="s">
        <v>120</v>
      </c>
      <c r="U38" s="250"/>
      <c r="V38" s="250"/>
      <c r="W38" s="258" t="s">
        <v>32</v>
      </c>
      <c r="X38" s="725" t="s">
        <v>259</v>
      </c>
      <c r="Y38" s="726"/>
      <c r="Z38" s="726"/>
      <c r="AA38" s="726"/>
      <c r="AB38" s="726"/>
      <c r="AC38" s="726"/>
      <c r="AD38" s="726"/>
      <c r="AE38" s="723" t="s">
        <v>308</v>
      </c>
      <c r="AF38" s="724"/>
      <c r="AG38" s="243"/>
      <c r="AH38" s="243"/>
      <c r="AI38" s="247" t="s">
        <v>39</v>
      </c>
      <c r="AJ38" s="250"/>
      <c r="AK38" s="250"/>
      <c r="AL38" s="255" t="s">
        <v>120</v>
      </c>
      <c r="AM38" s="250"/>
      <c r="AN38" s="250"/>
      <c r="AO38" s="254" t="s">
        <v>32</v>
      </c>
    </row>
    <row r="39" spans="1:41" s="231" customFormat="1" ht="15.75" customHeight="1" x14ac:dyDescent="0.15">
      <c r="A39" s="691"/>
      <c r="B39" s="676"/>
      <c r="C39" s="767" t="s">
        <v>389</v>
      </c>
      <c r="D39" s="768"/>
      <c r="E39" s="768"/>
      <c r="F39" s="768"/>
      <c r="G39" s="768"/>
      <c r="H39" s="768"/>
      <c r="I39" s="768"/>
      <c r="J39" s="768"/>
      <c r="K39" s="715"/>
      <c r="L39" s="717"/>
      <c r="M39" s="723" t="s">
        <v>19</v>
      </c>
      <c r="N39" s="724"/>
      <c r="O39" s="243"/>
      <c r="P39" s="243"/>
      <c r="Q39" s="247" t="s">
        <v>39</v>
      </c>
      <c r="R39" s="250"/>
      <c r="S39" s="250"/>
      <c r="T39" s="255" t="s">
        <v>120</v>
      </c>
      <c r="U39" s="250"/>
      <c r="V39" s="250"/>
      <c r="W39" s="258" t="s">
        <v>32</v>
      </c>
      <c r="X39" s="725" t="s">
        <v>259</v>
      </c>
      <c r="Y39" s="726"/>
      <c r="Z39" s="726"/>
      <c r="AA39" s="726"/>
      <c r="AB39" s="726"/>
      <c r="AC39" s="726"/>
      <c r="AD39" s="726"/>
      <c r="AE39" s="723" t="s">
        <v>308</v>
      </c>
      <c r="AF39" s="724"/>
      <c r="AG39" s="243"/>
      <c r="AH39" s="243"/>
      <c r="AI39" s="247" t="s">
        <v>39</v>
      </c>
      <c r="AJ39" s="250"/>
      <c r="AK39" s="250"/>
      <c r="AL39" s="255" t="s">
        <v>120</v>
      </c>
      <c r="AM39" s="250"/>
      <c r="AN39" s="250"/>
      <c r="AO39" s="254" t="s">
        <v>32</v>
      </c>
    </row>
    <row r="40" spans="1:41" s="231" customFormat="1" ht="15.75" customHeight="1" thickBot="1" x14ac:dyDescent="0.2">
      <c r="A40" s="691"/>
      <c r="B40" s="794"/>
      <c r="C40" s="749"/>
      <c r="D40" s="750"/>
      <c r="E40" s="750"/>
      <c r="F40" s="750"/>
      <c r="G40" s="750"/>
      <c r="H40" s="750"/>
      <c r="I40" s="750"/>
      <c r="J40" s="750"/>
      <c r="K40" s="751"/>
      <c r="L40" s="752"/>
      <c r="M40" s="753" t="s">
        <v>19</v>
      </c>
      <c r="N40" s="754"/>
      <c r="O40" s="281"/>
      <c r="P40" s="281"/>
      <c r="Q40" s="282" t="s">
        <v>39</v>
      </c>
      <c r="R40" s="283"/>
      <c r="S40" s="283"/>
      <c r="T40" s="284" t="s">
        <v>120</v>
      </c>
      <c r="U40" s="283"/>
      <c r="V40" s="283"/>
      <c r="W40" s="285" t="s">
        <v>32</v>
      </c>
      <c r="X40" s="755" t="s">
        <v>259</v>
      </c>
      <c r="Y40" s="756"/>
      <c r="Z40" s="756"/>
      <c r="AA40" s="756"/>
      <c r="AB40" s="756"/>
      <c r="AC40" s="756"/>
      <c r="AD40" s="756"/>
      <c r="AE40" s="753" t="s">
        <v>308</v>
      </c>
      <c r="AF40" s="754"/>
      <c r="AG40" s="281"/>
      <c r="AH40" s="281"/>
      <c r="AI40" s="282" t="s">
        <v>39</v>
      </c>
      <c r="AJ40" s="283"/>
      <c r="AK40" s="283"/>
      <c r="AL40" s="284" t="s">
        <v>120</v>
      </c>
      <c r="AM40" s="283"/>
      <c r="AN40" s="283"/>
      <c r="AO40" s="286" t="s">
        <v>32</v>
      </c>
    </row>
    <row r="41" spans="1:41" s="231" customFormat="1" ht="15.75" customHeight="1" thickTop="1" x14ac:dyDescent="0.15">
      <c r="A41" s="691"/>
      <c r="B41" s="795" t="s">
        <v>391</v>
      </c>
      <c r="C41" s="757" t="s">
        <v>393</v>
      </c>
      <c r="D41" s="758"/>
      <c r="E41" s="758"/>
      <c r="F41" s="758"/>
      <c r="G41" s="758"/>
      <c r="H41" s="758"/>
      <c r="I41" s="758"/>
      <c r="J41" s="758"/>
      <c r="K41" s="759"/>
      <c r="L41" s="760"/>
      <c r="M41" s="761" t="s">
        <v>19</v>
      </c>
      <c r="N41" s="762"/>
      <c r="O41" s="287"/>
      <c r="P41" s="287"/>
      <c r="Q41" s="288" t="s">
        <v>39</v>
      </c>
      <c r="R41" s="289"/>
      <c r="S41" s="289"/>
      <c r="T41" s="290" t="s">
        <v>120</v>
      </c>
      <c r="U41" s="289"/>
      <c r="V41" s="289"/>
      <c r="W41" s="291" t="s">
        <v>32</v>
      </c>
      <c r="X41" s="763" t="s">
        <v>259</v>
      </c>
      <c r="Y41" s="764"/>
      <c r="Z41" s="764"/>
      <c r="AA41" s="764"/>
      <c r="AB41" s="764"/>
      <c r="AC41" s="764"/>
      <c r="AD41" s="764"/>
      <c r="AE41" s="761" t="s">
        <v>308</v>
      </c>
      <c r="AF41" s="762"/>
      <c r="AG41" s="287"/>
      <c r="AH41" s="287"/>
      <c r="AI41" s="288" t="s">
        <v>39</v>
      </c>
      <c r="AJ41" s="289"/>
      <c r="AK41" s="289"/>
      <c r="AL41" s="290" t="s">
        <v>120</v>
      </c>
      <c r="AM41" s="289"/>
      <c r="AN41" s="289"/>
      <c r="AO41" s="292" t="s">
        <v>32</v>
      </c>
    </row>
    <row r="42" spans="1:41" s="231" customFormat="1" ht="15.75" customHeight="1" thickBot="1" x14ac:dyDescent="0.2">
      <c r="A42" s="691"/>
      <c r="B42" s="796"/>
      <c r="C42" s="735" t="s">
        <v>392</v>
      </c>
      <c r="D42" s="736"/>
      <c r="E42" s="736"/>
      <c r="F42" s="736"/>
      <c r="G42" s="736"/>
      <c r="H42" s="736"/>
      <c r="I42" s="736"/>
      <c r="J42" s="736"/>
      <c r="K42" s="737"/>
      <c r="L42" s="738"/>
      <c r="M42" s="739" t="s">
        <v>19</v>
      </c>
      <c r="N42" s="740"/>
      <c r="O42" s="244"/>
      <c r="P42" s="244"/>
      <c r="Q42" s="248" t="s">
        <v>39</v>
      </c>
      <c r="R42" s="251"/>
      <c r="S42" s="251"/>
      <c r="T42" s="256" t="s">
        <v>120</v>
      </c>
      <c r="U42" s="251"/>
      <c r="V42" s="251"/>
      <c r="W42" s="259" t="s">
        <v>32</v>
      </c>
      <c r="X42" s="741" t="s">
        <v>259</v>
      </c>
      <c r="Y42" s="742"/>
      <c r="Z42" s="742"/>
      <c r="AA42" s="742"/>
      <c r="AB42" s="742"/>
      <c r="AC42" s="742"/>
      <c r="AD42" s="742"/>
      <c r="AE42" s="739" t="s">
        <v>308</v>
      </c>
      <c r="AF42" s="740"/>
      <c r="AG42" s="244"/>
      <c r="AH42" s="244"/>
      <c r="AI42" s="248" t="s">
        <v>39</v>
      </c>
      <c r="AJ42" s="251"/>
      <c r="AK42" s="251"/>
      <c r="AL42" s="256" t="s">
        <v>120</v>
      </c>
      <c r="AM42" s="251"/>
      <c r="AN42" s="251"/>
      <c r="AO42" s="263" t="s">
        <v>32</v>
      </c>
    </row>
    <row r="43" spans="1:41" s="231" customFormat="1" ht="15.75" customHeight="1" thickTop="1" x14ac:dyDescent="0.15">
      <c r="A43" s="691"/>
      <c r="B43" s="797" t="s">
        <v>394</v>
      </c>
      <c r="C43" s="743" t="s">
        <v>395</v>
      </c>
      <c r="D43" s="744"/>
      <c r="E43" s="744"/>
      <c r="F43" s="744"/>
      <c r="G43" s="744"/>
      <c r="H43" s="744"/>
      <c r="I43" s="744"/>
      <c r="J43" s="744"/>
      <c r="K43" s="745"/>
      <c r="L43" s="746"/>
      <c r="M43" s="747" t="s">
        <v>19</v>
      </c>
      <c r="N43" s="748"/>
      <c r="O43" s="245"/>
      <c r="P43" s="245"/>
      <c r="Q43" s="249" t="s">
        <v>39</v>
      </c>
      <c r="R43" s="252"/>
      <c r="S43" s="252"/>
      <c r="T43" s="257" t="s">
        <v>120</v>
      </c>
      <c r="U43" s="252"/>
      <c r="V43" s="252"/>
      <c r="W43" s="260" t="s">
        <v>32</v>
      </c>
      <c r="X43" s="682" t="s">
        <v>259</v>
      </c>
      <c r="Y43" s="683"/>
      <c r="Z43" s="683"/>
      <c r="AA43" s="683"/>
      <c r="AB43" s="683"/>
      <c r="AC43" s="683"/>
      <c r="AD43" s="683"/>
      <c r="AE43" s="747" t="s">
        <v>308</v>
      </c>
      <c r="AF43" s="748"/>
      <c r="AG43" s="245"/>
      <c r="AH43" s="245"/>
      <c r="AI43" s="249" t="s">
        <v>39</v>
      </c>
      <c r="AJ43" s="252"/>
      <c r="AK43" s="252"/>
      <c r="AL43" s="257" t="s">
        <v>120</v>
      </c>
      <c r="AM43" s="252"/>
      <c r="AN43" s="252"/>
      <c r="AO43" s="264" t="s">
        <v>32</v>
      </c>
    </row>
    <row r="44" spans="1:41" s="231" customFormat="1" ht="15.75" customHeight="1" x14ac:dyDescent="0.15">
      <c r="A44" s="691"/>
      <c r="B44" s="798"/>
      <c r="C44" s="721" t="s">
        <v>396</v>
      </c>
      <c r="D44" s="722"/>
      <c r="E44" s="722"/>
      <c r="F44" s="722"/>
      <c r="G44" s="722"/>
      <c r="H44" s="722"/>
      <c r="I44" s="722"/>
      <c r="J44" s="722"/>
      <c r="K44" s="715"/>
      <c r="L44" s="717"/>
      <c r="M44" s="723" t="s">
        <v>19</v>
      </c>
      <c r="N44" s="724"/>
      <c r="O44" s="243"/>
      <c r="P44" s="243"/>
      <c r="Q44" s="247" t="s">
        <v>39</v>
      </c>
      <c r="R44" s="250"/>
      <c r="S44" s="250"/>
      <c r="T44" s="255" t="s">
        <v>120</v>
      </c>
      <c r="U44" s="250"/>
      <c r="V44" s="250"/>
      <c r="W44" s="258" t="s">
        <v>32</v>
      </c>
      <c r="X44" s="725" t="s">
        <v>259</v>
      </c>
      <c r="Y44" s="726"/>
      <c r="Z44" s="726"/>
      <c r="AA44" s="726"/>
      <c r="AB44" s="726"/>
      <c r="AC44" s="726"/>
      <c r="AD44" s="726"/>
      <c r="AE44" s="723" t="s">
        <v>308</v>
      </c>
      <c r="AF44" s="724"/>
      <c r="AG44" s="243"/>
      <c r="AH44" s="243"/>
      <c r="AI44" s="247" t="s">
        <v>39</v>
      </c>
      <c r="AJ44" s="250"/>
      <c r="AK44" s="250"/>
      <c r="AL44" s="255" t="s">
        <v>120</v>
      </c>
      <c r="AM44" s="250"/>
      <c r="AN44" s="250"/>
      <c r="AO44" s="254" t="s">
        <v>32</v>
      </c>
    </row>
    <row r="45" spans="1:41" s="231" customFormat="1" ht="12.75" customHeight="1" x14ac:dyDescent="0.15">
      <c r="A45" s="727" t="s">
        <v>265</v>
      </c>
      <c r="B45" s="728"/>
      <c r="C45" s="728"/>
      <c r="D45" s="728"/>
      <c r="E45" s="728"/>
      <c r="F45" s="728"/>
      <c r="G45" s="728"/>
      <c r="H45" s="729"/>
      <c r="I45" s="237">
        <v>3</v>
      </c>
      <c r="J45" s="238">
        <v>9</v>
      </c>
      <c r="K45" s="238" t="s">
        <v>247</v>
      </c>
      <c r="L45" s="238" t="s">
        <v>247</v>
      </c>
      <c r="M45" s="238" t="s">
        <v>247</v>
      </c>
      <c r="N45" s="241" t="s">
        <v>247</v>
      </c>
      <c r="O45" s="241" t="s">
        <v>247</v>
      </c>
      <c r="P45" s="246" t="s">
        <v>247</v>
      </c>
      <c r="Q45" s="241" t="s">
        <v>247</v>
      </c>
      <c r="R45" s="253" t="s">
        <v>247</v>
      </c>
      <c r="S45" s="711"/>
      <c r="T45" s="711"/>
      <c r="U45" s="711"/>
      <c r="V45" s="711"/>
      <c r="W45" s="711"/>
      <c r="X45" s="711"/>
      <c r="Y45" s="711"/>
      <c r="Z45" s="711"/>
      <c r="AA45" s="711"/>
      <c r="AB45" s="711"/>
      <c r="AC45" s="711"/>
      <c r="AD45" s="711"/>
      <c r="AE45" s="711"/>
      <c r="AF45" s="711"/>
      <c r="AG45" s="711"/>
      <c r="AH45" s="711"/>
      <c r="AI45" s="711"/>
      <c r="AJ45" s="711"/>
      <c r="AK45" s="711"/>
      <c r="AL45" s="711"/>
      <c r="AM45" s="711"/>
      <c r="AN45" s="711"/>
      <c r="AO45" s="711"/>
    </row>
    <row r="46" spans="1:41" s="231" customFormat="1" ht="12.75" customHeight="1" x14ac:dyDescent="0.15">
      <c r="A46" s="730" t="s">
        <v>266</v>
      </c>
      <c r="B46" s="731"/>
      <c r="C46" s="731"/>
      <c r="D46" s="731"/>
      <c r="E46" s="731"/>
      <c r="F46" s="731"/>
      <c r="G46" s="731"/>
      <c r="H46" s="731"/>
      <c r="I46" s="731"/>
      <c r="J46" s="731"/>
      <c r="K46" s="731"/>
      <c r="L46" s="239"/>
      <c r="M46" s="240"/>
      <c r="N46" s="242"/>
      <c r="O46" s="242"/>
      <c r="P46" s="242"/>
      <c r="Q46" s="242"/>
      <c r="R46" s="254"/>
      <c r="S46" s="711"/>
      <c r="T46" s="711"/>
      <c r="U46" s="711"/>
      <c r="V46" s="711"/>
      <c r="W46" s="711"/>
      <c r="X46" s="711"/>
      <c r="Y46" s="711"/>
      <c r="Z46" s="711"/>
      <c r="AA46" s="711"/>
      <c r="AB46" s="711"/>
      <c r="AC46" s="711"/>
      <c r="AD46" s="711"/>
      <c r="AE46" s="711"/>
      <c r="AF46" s="711"/>
      <c r="AG46" s="711"/>
      <c r="AH46" s="711"/>
      <c r="AI46" s="711"/>
      <c r="AJ46" s="711"/>
      <c r="AK46" s="711"/>
      <c r="AL46" s="711"/>
      <c r="AM46" s="711"/>
      <c r="AN46" s="711"/>
      <c r="AO46" s="711"/>
    </row>
    <row r="47" spans="1:41" s="231" customFormat="1" ht="12.75" customHeight="1" x14ac:dyDescent="0.15">
      <c r="A47" s="712" t="s">
        <v>116</v>
      </c>
      <c r="B47" s="712"/>
      <c r="C47" s="712"/>
      <c r="D47" s="712"/>
      <c r="E47" s="712"/>
      <c r="F47" s="712"/>
      <c r="G47" s="712"/>
      <c r="H47" s="732" t="s">
        <v>346</v>
      </c>
      <c r="I47" s="733"/>
      <c r="J47" s="733"/>
      <c r="K47" s="733"/>
      <c r="L47" s="733"/>
      <c r="M47" s="733"/>
      <c r="N47" s="733"/>
      <c r="O47" s="733"/>
      <c r="P47" s="733"/>
      <c r="Q47" s="734"/>
      <c r="R47" s="713"/>
      <c r="S47" s="713"/>
      <c r="T47" s="714" t="s">
        <v>125</v>
      </c>
      <c r="U47" s="714"/>
      <c r="V47" s="714"/>
      <c r="W47" s="714"/>
      <c r="X47" s="714"/>
      <c r="Y47" s="714"/>
      <c r="Z47" s="713"/>
      <c r="AA47" s="713"/>
      <c r="AB47" s="714" t="s">
        <v>27</v>
      </c>
      <c r="AC47" s="714"/>
      <c r="AD47" s="714"/>
      <c r="AE47" s="714"/>
      <c r="AF47" s="714"/>
      <c r="AG47" s="714"/>
      <c r="AH47" s="713"/>
      <c r="AI47" s="713"/>
      <c r="AJ47" s="714" t="s">
        <v>126</v>
      </c>
      <c r="AK47" s="714"/>
      <c r="AL47" s="714"/>
      <c r="AM47" s="714"/>
      <c r="AN47" s="714"/>
      <c r="AO47" s="714"/>
    </row>
    <row r="48" spans="1:41" s="231" customFormat="1" ht="12.75" customHeight="1" x14ac:dyDescent="0.15">
      <c r="A48" s="712"/>
      <c r="B48" s="712"/>
      <c r="C48" s="712"/>
      <c r="D48" s="712"/>
      <c r="E48" s="712"/>
      <c r="F48" s="712"/>
      <c r="G48" s="712"/>
      <c r="H48" s="712" t="s">
        <v>367</v>
      </c>
      <c r="I48" s="712"/>
      <c r="J48" s="712"/>
      <c r="K48" s="712"/>
      <c r="L48" s="712"/>
      <c r="M48" s="712"/>
      <c r="N48" s="712"/>
      <c r="O48" s="712"/>
      <c r="P48" s="712"/>
      <c r="Q48" s="712"/>
      <c r="R48" s="713"/>
      <c r="S48" s="713"/>
      <c r="T48" s="714" t="s">
        <v>368</v>
      </c>
      <c r="U48" s="714"/>
      <c r="V48" s="714"/>
      <c r="W48" s="714"/>
      <c r="X48" s="714"/>
      <c r="Y48" s="714"/>
      <c r="Z48" s="714"/>
      <c r="AA48" s="714"/>
      <c r="AB48" s="714"/>
      <c r="AC48" s="714"/>
      <c r="AD48" s="714"/>
      <c r="AE48" s="713"/>
      <c r="AF48" s="713"/>
      <c r="AG48" s="714" t="s">
        <v>338</v>
      </c>
      <c r="AH48" s="714"/>
      <c r="AI48" s="714"/>
      <c r="AJ48" s="714"/>
      <c r="AK48" s="714"/>
      <c r="AL48" s="714"/>
      <c r="AM48" s="714"/>
      <c r="AN48" s="714"/>
      <c r="AO48" s="714"/>
    </row>
    <row r="49" spans="1:43" s="231" customFormat="1" ht="12.75" customHeight="1" x14ac:dyDescent="0.15">
      <c r="A49" s="712"/>
      <c r="B49" s="712"/>
      <c r="C49" s="712"/>
      <c r="D49" s="712"/>
      <c r="E49" s="712"/>
      <c r="F49" s="712"/>
      <c r="G49" s="712"/>
      <c r="H49" s="712"/>
      <c r="I49" s="712"/>
      <c r="J49" s="712"/>
      <c r="K49" s="712"/>
      <c r="L49" s="712"/>
      <c r="M49" s="712"/>
      <c r="N49" s="712"/>
      <c r="O49" s="712"/>
      <c r="P49" s="712"/>
      <c r="Q49" s="712"/>
      <c r="R49" s="713"/>
      <c r="S49" s="713"/>
      <c r="T49" s="714" t="s">
        <v>370</v>
      </c>
      <c r="U49" s="714"/>
      <c r="V49" s="714"/>
      <c r="W49" s="714"/>
      <c r="X49" s="714"/>
      <c r="Y49" s="714"/>
      <c r="Z49" s="714"/>
      <c r="AA49" s="714"/>
      <c r="AB49" s="714"/>
      <c r="AC49" s="714"/>
      <c r="AD49" s="714"/>
      <c r="AE49" s="713"/>
      <c r="AF49" s="713"/>
      <c r="AG49" s="714" t="s">
        <v>371</v>
      </c>
      <c r="AH49" s="714"/>
      <c r="AI49" s="714"/>
      <c r="AJ49" s="714"/>
      <c r="AK49" s="714"/>
      <c r="AL49" s="714"/>
      <c r="AM49" s="714"/>
      <c r="AN49" s="714"/>
      <c r="AO49" s="714"/>
    </row>
    <row r="50" spans="1:43" s="231" customFormat="1" ht="12.75" customHeight="1" x14ac:dyDescent="0.15">
      <c r="A50" s="712"/>
      <c r="B50" s="712"/>
      <c r="C50" s="712"/>
      <c r="D50" s="712"/>
      <c r="E50" s="712"/>
      <c r="F50" s="712"/>
      <c r="G50" s="712"/>
      <c r="H50" s="712"/>
      <c r="I50" s="712"/>
      <c r="J50" s="712"/>
      <c r="K50" s="712"/>
      <c r="L50" s="712"/>
      <c r="M50" s="712"/>
      <c r="N50" s="712"/>
      <c r="O50" s="712"/>
      <c r="P50" s="712"/>
      <c r="Q50" s="712"/>
      <c r="R50" s="713"/>
      <c r="S50" s="713"/>
      <c r="T50" s="714" t="s">
        <v>89</v>
      </c>
      <c r="U50" s="714"/>
      <c r="V50" s="714"/>
      <c r="W50" s="714"/>
      <c r="X50" s="714"/>
      <c r="Y50" s="714"/>
      <c r="Z50" s="714"/>
      <c r="AA50" s="714"/>
      <c r="AB50" s="714"/>
      <c r="AC50" s="714"/>
      <c r="AD50" s="714"/>
      <c r="AE50" s="713"/>
      <c r="AF50" s="713"/>
      <c r="AG50" s="714" t="s">
        <v>86</v>
      </c>
      <c r="AH50" s="714"/>
      <c r="AI50" s="714"/>
      <c r="AJ50" s="714"/>
      <c r="AK50" s="714"/>
      <c r="AL50" s="714"/>
      <c r="AM50" s="714"/>
      <c r="AN50" s="714"/>
      <c r="AO50" s="714"/>
    </row>
    <row r="51" spans="1:43" s="231" customFormat="1" ht="11.25" customHeight="1" x14ac:dyDescent="0.15">
      <c r="A51" s="675" t="s">
        <v>267</v>
      </c>
      <c r="B51" s="715" t="s">
        <v>261</v>
      </c>
      <c r="C51" s="716"/>
      <c r="D51" s="716"/>
      <c r="E51" s="716"/>
      <c r="F51" s="716"/>
      <c r="G51" s="716"/>
      <c r="H51" s="716"/>
      <c r="I51" s="716"/>
      <c r="J51" s="716"/>
      <c r="K51" s="716"/>
      <c r="L51" s="716"/>
      <c r="M51" s="716"/>
      <c r="N51" s="716"/>
      <c r="O51" s="716"/>
      <c r="P51" s="716"/>
      <c r="Q51" s="717"/>
      <c r="R51" s="715" t="s">
        <v>268</v>
      </c>
      <c r="S51" s="716"/>
      <c r="T51" s="716"/>
      <c r="U51" s="716"/>
      <c r="V51" s="716"/>
      <c r="W51" s="716"/>
      <c r="X51" s="716"/>
      <c r="Y51" s="716"/>
      <c r="Z51" s="716"/>
      <c r="AA51" s="716"/>
      <c r="AB51" s="716"/>
      <c r="AC51" s="716"/>
      <c r="AD51" s="716"/>
      <c r="AE51" s="716"/>
      <c r="AF51" s="716"/>
      <c r="AG51" s="716"/>
      <c r="AH51" s="716"/>
      <c r="AI51" s="716"/>
      <c r="AJ51" s="716"/>
      <c r="AK51" s="716"/>
      <c r="AL51" s="716"/>
      <c r="AM51" s="716"/>
      <c r="AN51" s="716"/>
      <c r="AO51" s="717"/>
    </row>
    <row r="52" spans="1:43" s="231" customFormat="1" ht="12" customHeight="1" x14ac:dyDescent="0.15">
      <c r="A52" s="676"/>
      <c r="B52" s="678" t="s">
        <v>296</v>
      </c>
      <c r="C52" s="679"/>
      <c r="D52" s="679"/>
      <c r="E52" s="679"/>
      <c r="F52" s="718" t="s">
        <v>133</v>
      </c>
      <c r="G52" s="718"/>
      <c r="H52" s="718"/>
      <c r="I52" s="718"/>
      <c r="J52" s="718"/>
      <c r="K52" s="718"/>
      <c r="L52" s="718"/>
      <c r="M52" s="718"/>
      <c r="N52" s="718"/>
      <c r="O52" s="718"/>
      <c r="P52" s="718"/>
      <c r="Q52" s="719"/>
      <c r="R52" s="678" t="s">
        <v>296</v>
      </c>
      <c r="S52" s="679"/>
      <c r="T52" s="679"/>
      <c r="U52" s="679"/>
      <c r="V52" s="679"/>
      <c r="W52" s="679"/>
      <c r="X52" s="679"/>
      <c r="Y52" s="679"/>
      <c r="Z52" s="718" t="s">
        <v>263</v>
      </c>
      <c r="AA52" s="718"/>
      <c r="AB52" s="718"/>
      <c r="AC52" s="718"/>
      <c r="AD52" s="718"/>
      <c r="AE52" s="718"/>
      <c r="AF52" s="718"/>
      <c r="AG52" s="718"/>
      <c r="AH52" s="718"/>
      <c r="AI52" s="718"/>
      <c r="AJ52" s="718"/>
      <c r="AK52" s="718"/>
      <c r="AL52" s="718"/>
      <c r="AM52" s="718"/>
      <c r="AN52" s="718"/>
      <c r="AO52" s="719"/>
    </row>
    <row r="53" spans="1:43" s="231" customFormat="1" ht="12" x14ac:dyDescent="0.15">
      <c r="A53" s="676"/>
      <c r="B53" s="680"/>
      <c r="C53" s="681"/>
      <c r="D53" s="681"/>
      <c r="E53" s="681"/>
      <c r="F53" s="684" t="s">
        <v>174</v>
      </c>
      <c r="G53" s="685"/>
      <c r="H53" s="685"/>
      <c r="I53" s="685"/>
      <c r="J53" s="685"/>
      <c r="K53" s="685"/>
      <c r="L53" s="685"/>
      <c r="M53" s="685"/>
      <c r="N53" s="685"/>
      <c r="O53" s="685"/>
      <c r="P53" s="685"/>
      <c r="Q53" s="686"/>
      <c r="R53" s="680"/>
      <c r="S53" s="681"/>
      <c r="T53" s="681"/>
      <c r="U53" s="681"/>
      <c r="V53" s="681"/>
      <c r="W53" s="681"/>
      <c r="X53" s="681"/>
      <c r="Y53" s="681"/>
      <c r="Z53" s="684"/>
      <c r="AA53" s="685"/>
      <c r="AB53" s="685"/>
      <c r="AC53" s="685"/>
      <c r="AD53" s="685"/>
      <c r="AE53" s="685"/>
      <c r="AF53" s="685"/>
      <c r="AG53" s="685"/>
      <c r="AH53" s="685"/>
      <c r="AI53" s="685"/>
      <c r="AJ53" s="685"/>
      <c r="AK53" s="685"/>
      <c r="AL53" s="685"/>
      <c r="AM53" s="685"/>
      <c r="AN53" s="685"/>
      <c r="AO53" s="686"/>
    </row>
    <row r="54" spans="1:43" s="231" customFormat="1" ht="12" x14ac:dyDescent="0.15">
      <c r="A54" s="677"/>
      <c r="B54" s="682"/>
      <c r="C54" s="683"/>
      <c r="D54" s="683"/>
      <c r="E54" s="683"/>
      <c r="F54" s="687"/>
      <c r="G54" s="688"/>
      <c r="H54" s="688"/>
      <c r="I54" s="688"/>
      <c r="J54" s="688"/>
      <c r="K54" s="688"/>
      <c r="L54" s="688"/>
      <c r="M54" s="688"/>
      <c r="N54" s="688"/>
      <c r="O54" s="688"/>
      <c r="P54" s="688"/>
      <c r="Q54" s="689"/>
      <c r="R54" s="682"/>
      <c r="S54" s="683"/>
      <c r="T54" s="683"/>
      <c r="U54" s="683"/>
      <c r="V54" s="683"/>
      <c r="W54" s="683"/>
      <c r="X54" s="683"/>
      <c r="Y54" s="683"/>
      <c r="Z54" s="687"/>
      <c r="AA54" s="688"/>
      <c r="AB54" s="688"/>
      <c r="AC54" s="688"/>
      <c r="AD54" s="688"/>
      <c r="AE54" s="688"/>
      <c r="AF54" s="688"/>
      <c r="AG54" s="688"/>
      <c r="AH54" s="688"/>
      <c r="AI54" s="688"/>
      <c r="AJ54" s="688"/>
      <c r="AK54" s="688"/>
      <c r="AL54" s="688"/>
      <c r="AM54" s="688"/>
      <c r="AN54" s="688"/>
      <c r="AO54" s="689"/>
    </row>
    <row r="55" spans="1:43" ht="45" customHeight="1" x14ac:dyDescent="0.15">
      <c r="B55" s="720" t="s">
        <v>57</v>
      </c>
      <c r="C55" s="720"/>
      <c r="D55" s="720"/>
      <c r="E55" s="720"/>
      <c r="F55" s="720"/>
      <c r="G55" s="720"/>
      <c r="H55" s="720"/>
      <c r="I55" s="720"/>
      <c r="J55" s="720"/>
      <c r="K55" s="720"/>
      <c r="L55" s="720"/>
      <c r="M55" s="720"/>
      <c r="N55" s="720"/>
      <c r="O55" s="720"/>
      <c r="P55" s="720"/>
      <c r="Q55" s="720"/>
      <c r="R55" s="720"/>
      <c r="S55" s="720"/>
      <c r="T55" s="720"/>
      <c r="U55" s="720"/>
      <c r="V55" s="720"/>
      <c r="W55" s="720"/>
      <c r="X55" s="720"/>
      <c r="Y55" s="720"/>
      <c r="Z55" s="720"/>
      <c r="AA55" s="720"/>
      <c r="AB55" s="720"/>
      <c r="AC55" s="720"/>
      <c r="AD55" s="720"/>
      <c r="AE55" s="720"/>
      <c r="AF55" s="720"/>
      <c r="AG55" s="720"/>
      <c r="AH55" s="720"/>
      <c r="AI55" s="720"/>
      <c r="AJ55" s="720"/>
      <c r="AK55" s="720"/>
      <c r="AL55" s="720"/>
      <c r="AM55" s="720"/>
      <c r="AN55" s="720"/>
      <c r="AO55" s="720"/>
    </row>
    <row r="56" spans="1:43" s="232" customFormat="1" ht="10.5" x14ac:dyDescent="0.15">
      <c r="A56" s="235" t="s">
        <v>269</v>
      </c>
      <c r="AQ56" s="235"/>
    </row>
    <row r="57" spans="1:43" s="232" customFormat="1" ht="10.5" x14ac:dyDescent="0.15">
      <c r="A57" s="235" t="s">
        <v>271</v>
      </c>
      <c r="AQ57" s="235"/>
    </row>
    <row r="58" spans="1:43" s="232" customFormat="1" ht="10.5" x14ac:dyDescent="0.15">
      <c r="A58" s="235" t="s">
        <v>135</v>
      </c>
      <c r="AQ58" s="235"/>
    </row>
    <row r="59" spans="1:43" s="232" customFormat="1" ht="10.5" x14ac:dyDescent="0.15">
      <c r="A59" s="235" t="s">
        <v>272</v>
      </c>
      <c r="AQ59" s="235"/>
    </row>
  </sheetData>
  <mergeCells count="144">
    <mergeCell ref="B41:B42"/>
    <mergeCell ref="B43:B44"/>
    <mergeCell ref="B5:AM5"/>
    <mergeCell ref="AF7:AG7"/>
    <mergeCell ref="AI7:AJ7"/>
    <mergeCell ref="AL7:AM7"/>
    <mergeCell ref="A9:G9"/>
    <mergeCell ref="V10:AN10"/>
    <mergeCell ref="V12:AN12"/>
    <mergeCell ref="B18:H18"/>
    <mergeCell ref="I18:AO18"/>
    <mergeCell ref="B19:H19"/>
    <mergeCell ref="I19:AO19"/>
    <mergeCell ref="I20:AO20"/>
    <mergeCell ref="I21:AO21"/>
    <mergeCell ref="I22:AO22"/>
    <mergeCell ref="B23:H23"/>
    <mergeCell ref="I23:M23"/>
    <mergeCell ref="N23:Y23"/>
    <mergeCell ref="Z23:AD23"/>
    <mergeCell ref="AE23:AO23"/>
    <mergeCell ref="B24:H24"/>
    <mergeCell ref="I24:M24"/>
    <mergeCell ref="N24:W24"/>
    <mergeCell ref="X24:AB24"/>
    <mergeCell ref="AC24:AO24"/>
    <mergeCell ref="B25:H25"/>
    <mergeCell ref="I25:AO25"/>
    <mergeCell ref="B26:H26"/>
    <mergeCell ref="I26:AO26"/>
    <mergeCell ref="I27:AO27"/>
    <mergeCell ref="I28:AO28"/>
    <mergeCell ref="I29:AO29"/>
    <mergeCell ref="B30:H30"/>
    <mergeCell ref="I30:M30"/>
    <mergeCell ref="N30:Y30"/>
    <mergeCell ref="Z30:AD30"/>
    <mergeCell ref="AE30:AO30"/>
    <mergeCell ref="M31:W31"/>
    <mergeCell ref="M32:W32"/>
    <mergeCell ref="C33:J33"/>
    <mergeCell ref="K33:L33"/>
    <mergeCell ref="M33:N33"/>
    <mergeCell ref="X33:AD33"/>
    <mergeCell ref="AE33:AF33"/>
    <mergeCell ref="B33:B40"/>
    <mergeCell ref="C34:J34"/>
    <mergeCell ref="K34:L34"/>
    <mergeCell ref="M34:N34"/>
    <mergeCell ref="X34:AD34"/>
    <mergeCell ref="AE34:AF34"/>
    <mergeCell ref="C35:J35"/>
    <mergeCell ref="K35:L35"/>
    <mergeCell ref="M35:N35"/>
    <mergeCell ref="X35:AD35"/>
    <mergeCell ref="AE35:AF35"/>
    <mergeCell ref="C36:J36"/>
    <mergeCell ref="K36:L36"/>
    <mergeCell ref="M36:N36"/>
    <mergeCell ref="X36:AD36"/>
    <mergeCell ref="AE36:AF36"/>
    <mergeCell ref="C37:J37"/>
    <mergeCell ref="K37:L37"/>
    <mergeCell ref="M37:N37"/>
    <mergeCell ref="X37:AD37"/>
    <mergeCell ref="AE37:AF37"/>
    <mergeCell ref="C38:J38"/>
    <mergeCell ref="K38:L38"/>
    <mergeCell ref="M38:N38"/>
    <mergeCell ref="X38:AD38"/>
    <mergeCell ref="AE38:AF38"/>
    <mergeCell ref="C39:J39"/>
    <mergeCell ref="K39:L39"/>
    <mergeCell ref="M39:N39"/>
    <mergeCell ref="X39:AD39"/>
    <mergeCell ref="AE39:AF39"/>
    <mergeCell ref="C40:J40"/>
    <mergeCell ref="K40:L40"/>
    <mergeCell ref="M40:N40"/>
    <mergeCell ref="X40:AD40"/>
    <mergeCell ref="AE40:AF40"/>
    <mergeCell ref="C41:J41"/>
    <mergeCell ref="K41:L41"/>
    <mergeCell ref="M41:N41"/>
    <mergeCell ref="X41:AD41"/>
    <mergeCell ref="AE41:AF41"/>
    <mergeCell ref="C42:J42"/>
    <mergeCell ref="K42:L42"/>
    <mergeCell ref="M42:N42"/>
    <mergeCell ref="X42:AD42"/>
    <mergeCell ref="AE42:AF42"/>
    <mergeCell ref="C43:J43"/>
    <mergeCell ref="K43:L43"/>
    <mergeCell ref="M43:N43"/>
    <mergeCell ref="X43:AD43"/>
    <mergeCell ref="AE43:AF43"/>
    <mergeCell ref="C44:J44"/>
    <mergeCell ref="K44:L44"/>
    <mergeCell ref="M44:N44"/>
    <mergeCell ref="X44:AD44"/>
    <mergeCell ref="AE44:AF44"/>
    <mergeCell ref="A45:H45"/>
    <mergeCell ref="A46:K46"/>
    <mergeCell ref="H47:Q47"/>
    <mergeCell ref="R47:S47"/>
    <mergeCell ref="T47:Y47"/>
    <mergeCell ref="Z47:AA47"/>
    <mergeCell ref="AB47:AG47"/>
    <mergeCell ref="Z52:AO52"/>
    <mergeCell ref="B55:AO55"/>
    <mergeCell ref="AH47:AI47"/>
    <mergeCell ref="AJ47:AO47"/>
    <mergeCell ref="R48:S48"/>
    <mergeCell ref="T48:AD48"/>
    <mergeCell ref="AE48:AF48"/>
    <mergeCell ref="AG48:AO48"/>
    <mergeCell ref="R49:S49"/>
    <mergeCell ref="T49:AD49"/>
    <mergeCell ref="AE49:AF49"/>
    <mergeCell ref="AG49:AO49"/>
    <mergeCell ref="A51:A54"/>
    <mergeCell ref="B52:E54"/>
    <mergeCell ref="R52:Y54"/>
    <mergeCell ref="F53:Q54"/>
    <mergeCell ref="Z53:AO54"/>
    <mergeCell ref="A18:A24"/>
    <mergeCell ref="A31:A44"/>
    <mergeCell ref="B20:H22"/>
    <mergeCell ref="A25:A30"/>
    <mergeCell ref="B27:H29"/>
    <mergeCell ref="B31:J32"/>
    <mergeCell ref="K31:L32"/>
    <mergeCell ref="X31:AD32"/>
    <mergeCell ref="AE31:AO32"/>
    <mergeCell ref="S45:AO46"/>
    <mergeCell ref="A47:G50"/>
    <mergeCell ref="H48:Q50"/>
    <mergeCell ref="R50:S50"/>
    <mergeCell ref="T50:AD50"/>
    <mergeCell ref="AE50:AF50"/>
    <mergeCell ref="AG50:AO50"/>
    <mergeCell ref="B51:Q51"/>
    <mergeCell ref="R51:AO51"/>
    <mergeCell ref="F52:Q52"/>
  </mergeCells>
  <phoneticPr fontId="21"/>
  <dataValidations count="2">
    <dataValidation type="list" allowBlank="1" showInputMessage="1" showErrorMessage="1" sqref="M33:N44" xr:uid="{00000000-0002-0000-0500-000000000000}">
      <formula1>"平成,令和"</formula1>
    </dataValidation>
    <dataValidation type="list" allowBlank="1" showInputMessage="1" showErrorMessage="1" sqref="K33:L44 R47:S50 Z47:AA47 AH47:AI47 AE48:AF50" xr:uid="{00000000-0002-0000-0500-000001000000}">
      <formula1>"○"</formula1>
    </dataValidation>
  </dataValidations>
  <pageMargins left="0.59055118110236227" right="0.59055118110236227" top="0.39370078740157483" bottom="0.39370078740157483" header="0.51181102362204722" footer="0.51181102362204722"/>
  <pageSetup paperSize="9" scale="97"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E29"/>
  <sheetViews>
    <sheetView topLeftCell="A19" zoomScale="85" zoomScaleNormal="85" workbookViewId="0"/>
  </sheetViews>
  <sheetFormatPr defaultRowHeight="22.5" customHeight="1" x14ac:dyDescent="0.15"/>
  <cols>
    <col min="1" max="1" width="53.375" style="266" customWidth="1"/>
    <col min="2" max="3" width="29.25" style="266" customWidth="1"/>
    <col min="4" max="4" width="9" style="266" customWidth="1"/>
    <col min="5" max="16384" width="9" style="266"/>
  </cols>
  <sheetData>
    <row r="1" spans="1:3" ht="22.5" customHeight="1" x14ac:dyDescent="0.15">
      <c r="A1" s="268"/>
      <c r="C1" s="277" t="s">
        <v>218</v>
      </c>
    </row>
    <row r="2" spans="1:3" ht="29.25" customHeight="1" x14ac:dyDescent="0.15">
      <c r="A2" s="269" t="s">
        <v>333</v>
      </c>
    </row>
    <row r="3" spans="1:3" ht="32.25" customHeight="1" x14ac:dyDescent="0.15">
      <c r="A3" s="818" t="s">
        <v>217</v>
      </c>
      <c r="B3" s="816" t="s">
        <v>331</v>
      </c>
      <c r="C3" s="817"/>
    </row>
    <row r="4" spans="1:3" s="267" customFormat="1" ht="53.25" customHeight="1" x14ac:dyDescent="0.15">
      <c r="A4" s="819"/>
      <c r="B4" s="275" t="s">
        <v>219</v>
      </c>
      <c r="C4" s="278" t="s">
        <v>330</v>
      </c>
    </row>
    <row r="5" spans="1:3" ht="22.5" customHeight="1" x14ac:dyDescent="0.15">
      <c r="A5" s="270" t="s">
        <v>95</v>
      </c>
      <c r="B5" s="820">
        <v>6.3E-2</v>
      </c>
      <c r="C5" s="821">
        <v>4.2000000000000003E-2</v>
      </c>
    </row>
    <row r="6" spans="1:3" ht="22.5" customHeight="1" x14ac:dyDescent="0.15">
      <c r="A6" s="270" t="s">
        <v>99</v>
      </c>
      <c r="B6" s="810"/>
      <c r="C6" s="812"/>
    </row>
    <row r="7" spans="1:3" ht="22.5" customHeight="1" x14ac:dyDescent="0.15">
      <c r="A7" s="271" t="s">
        <v>215</v>
      </c>
      <c r="B7" s="810"/>
      <c r="C7" s="812"/>
    </row>
    <row r="8" spans="1:3" ht="22.5" customHeight="1" x14ac:dyDescent="0.15">
      <c r="A8" s="822" t="s">
        <v>48</v>
      </c>
      <c r="B8" s="810">
        <v>2.1000000000000001E-2</v>
      </c>
      <c r="C8" s="812">
        <v>1.4999999999999999E-2</v>
      </c>
    </row>
    <row r="9" spans="1:3" ht="22.5" customHeight="1" x14ac:dyDescent="0.15">
      <c r="A9" s="822"/>
      <c r="B9" s="810"/>
      <c r="C9" s="812"/>
    </row>
    <row r="10" spans="1:3" ht="22.5" customHeight="1" x14ac:dyDescent="0.15">
      <c r="A10" s="272" t="s">
        <v>328</v>
      </c>
      <c r="B10" s="810">
        <v>1.2E-2</v>
      </c>
      <c r="C10" s="812">
        <v>0.01</v>
      </c>
    </row>
    <row r="11" spans="1:3" ht="22.5" customHeight="1" x14ac:dyDescent="0.15">
      <c r="A11" s="271" t="s">
        <v>213</v>
      </c>
      <c r="B11" s="810"/>
      <c r="C11" s="812"/>
    </row>
    <row r="12" spans="1:3" ht="22.5" customHeight="1" x14ac:dyDescent="0.15">
      <c r="A12" s="270" t="s">
        <v>77</v>
      </c>
      <c r="B12" s="276">
        <v>0.02</v>
      </c>
      <c r="C12" s="279">
        <v>1.7000000000000001E-2</v>
      </c>
    </row>
    <row r="13" spans="1:3" ht="22.5" customHeight="1" x14ac:dyDescent="0.15">
      <c r="A13" s="272" t="s">
        <v>211</v>
      </c>
      <c r="B13" s="810">
        <v>1.7999999999999999E-2</v>
      </c>
      <c r="C13" s="812">
        <v>1.2E-2</v>
      </c>
    </row>
    <row r="14" spans="1:3" ht="22.5" customHeight="1" x14ac:dyDescent="0.15">
      <c r="A14" s="271" t="s">
        <v>209</v>
      </c>
      <c r="B14" s="810"/>
      <c r="C14" s="812"/>
    </row>
    <row r="15" spans="1:3" ht="22.5" customHeight="1" x14ac:dyDescent="0.15">
      <c r="A15" s="270" t="s">
        <v>207</v>
      </c>
      <c r="B15" s="276">
        <v>3.1E-2</v>
      </c>
      <c r="C15" s="279">
        <v>2.4E-2</v>
      </c>
    </row>
    <row r="16" spans="1:3" ht="22.5" customHeight="1" x14ac:dyDescent="0.15">
      <c r="A16" s="272" t="s">
        <v>206</v>
      </c>
      <c r="B16" s="810">
        <v>1.4999999999999999E-2</v>
      </c>
      <c r="C16" s="812">
        <v>1.2E-2</v>
      </c>
    </row>
    <row r="17" spans="1:5" ht="22.5" customHeight="1" x14ac:dyDescent="0.15">
      <c r="A17" s="271" t="s">
        <v>205</v>
      </c>
      <c r="B17" s="810"/>
      <c r="C17" s="812"/>
    </row>
    <row r="18" spans="1:5" ht="22.5" customHeight="1" x14ac:dyDescent="0.15">
      <c r="A18" s="270" t="s">
        <v>204</v>
      </c>
      <c r="B18" s="276">
        <v>3.1E-2</v>
      </c>
      <c r="C18" s="279">
        <v>2.3E-2</v>
      </c>
    </row>
    <row r="19" spans="1:5" ht="22.5" customHeight="1" x14ac:dyDescent="0.15">
      <c r="A19" s="272" t="s">
        <v>203</v>
      </c>
      <c r="B19" s="810">
        <v>2.7E-2</v>
      </c>
      <c r="C19" s="812">
        <v>2.3E-2</v>
      </c>
    </row>
    <row r="20" spans="1:5" ht="22.5" customHeight="1" x14ac:dyDescent="0.15">
      <c r="A20" s="270" t="s">
        <v>201</v>
      </c>
      <c r="B20" s="810"/>
      <c r="C20" s="812"/>
    </row>
    <row r="21" spans="1:5" ht="22.5" customHeight="1" x14ac:dyDescent="0.15">
      <c r="A21" s="271" t="s">
        <v>200</v>
      </c>
      <c r="B21" s="810"/>
      <c r="C21" s="812"/>
    </row>
    <row r="22" spans="1:5" ht="22.5" customHeight="1" x14ac:dyDescent="0.15">
      <c r="A22" s="270" t="s">
        <v>198</v>
      </c>
      <c r="B22" s="810">
        <v>2.1000000000000001E-2</v>
      </c>
      <c r="C22" s="812">
        <v>1.7000000000000001E-2</v>
      </c>
    </row>
    <row r="23" spans="1:5" ht="22.5" customHeight="1" x14ac:dyDescent="0.15">
      <c r="A23" s="270" t="s">
        <v>44</v>
      </c>
      <c r="B23" s="810"/>
      <c r="C23" s="812"/>
    </row>
    <row r="24" spans="1:5" ht="22.5" customHeight="1" x14ac:dyDescent="0.15">
      <c r="A24" s="272" t="s">
        <v>197</v>
      </c>
      <c r="B24" s="810">
        <v>1.4999999999999999E-2</v>
      </c>
      <c r="C24" s="812">
        <v>1.0999999999999999E-2</v>
      </c>
      <c r="E24" s="280"/>
    </row>
    <row r="25" spans="1:5" ht="22.5" customHeight="1" x14ac:dyDescent="0.15">
      <c r="A25" s="270" t="s">
        <v>196</v>
      </c>
      <c r="B25" s="810"/>
      <c r="C25" s="812"/>
    </row>
    <row r="26" spans="1:5" ht="22.5" customHeight="1" x14ac:dyDescent="0.15">
      <c r="A26" s="270" t="s">
        <v>195</v>
      </c>
      <c r="B26" s="814"/>
      <c r="C26" s="815"/>
    </row>
    <row r="27" spans="1:5" ht="22.5" customHeight="1" x14ac:dyDescent="0.15">
      <c r="A27" s="272" t="s">
        <v>329</v>
      </c>
      <c r="B27" s="810">
        <v>1.4999999999999999E-2</v>
      </c>
      <c r="C27" s="812">
        <v>1.0999999999999999E-2</v>
      </c>
    </row>
    <row r="28" spans="1:5" ht="22.5" customHeight="1" x14ac:dyDescent="0.15">
      <c r="A28" s="273" t="s">
        <v>141</v>
      </c>
      <c r="B28" s="811"/>
      <c r="C28" s="813"/>
    </row>
    <row r="29" spans="1:5" ht="22.5" customHeight="1" x14ac:dyDescent="0.15">
      <c r="A29" s="274" t="s">
        <v>332</v>
      </c>
    </row>
  </sheetData>
  <mergeCells count="21">
    <mergeCell ref="B3:C3"/>
    <mergeCell ref="A3:A4"/>
    <mergeCell ref="B5:B7"/>
    <mergeCell ref="C5:C7"/>
    <mergeCell ref="A8:A9"/>
    <mergeCell ref="B8:B9"/>
    <mergeCell ref="C8:C9"/>
    <mergeCell ref="B10:B11"/>
    <mergeCell ref="C10:C11"/>
    <mergeCell ref="B13:B14"/>
    <mergeCell ref="C13:C14"/>
    <mergeCell ref="B16:B17"/>
    <mergeCell ref="C16:C17"/>
    <mergeCell ref="B27:B28"/>
    <mergeCell ref="C27:C28"/>
    <mergeCell ref="B19:B21"/>
    <mergeCell ref="C19:C21"/>
    <mergeCell ref="B22:B23"/>
    <mergeCell ref="C22:C23"/>
    <mergeCell ref="B24:B26"/>
    <mergeCell ref="C24:C26"/>
  </mergeCells>
  <phoneticPr fontId="21"/>
  <pageMargins left="0.70866141732283472" right="0.70866141732283472" top="0.56000000000000005" bottom="0.59" header="0.31496062992125984" footer="0.31496062992125984"/>
  <pageSetup paperSize="9" scale="81" orientation="landscape"/>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3.0.2.0</vt:lpwstr>
    </vt:vector>
  </property>
  <property fmtid="{DCFEDD21-7773-49B2-8022-6FC58DB5260B}" pid="3" name="LastSavedVersion">
    <vt:lpwstr>3.0.2.0</vt:lpwstr>
  </property>
  <property fmtid="{DCFEDD21-7773-49B2-8022-6FC58DB5260B}" pid="4" name="LastSavedDate">
    <vt:filetime>2019-07-09T02:50:29Z</vt:filetime>
  </property>
</Properties>
</file>