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32\Downloads\"/>
    </mc:Choice>
  </mc:AlternateContent>
  <xr:revisionPtr revIDLastSave="0" documentId="13_ncr:1_{B5E374E6-3CFB-4AD6-96FB-E5F2EEB3E7B4}" xr6:coauthVersionLast="47" xr6:coauthVersionMax="47" xr10:uidLastSave="{00000000-0000-0000-0000-000000000000}"/>
  <bookViews>
    <workbookView xWindow="32310" yWindow="150" windowWidth="14175" windowHeight="7275" xr2:uid="{00000000-000D-0000-FFFF-FFFF00000000}"/>
  </bookViews>
  <sheets>
    <sheet name="３月末" sheetId="9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V8" i="97" l="1"/>
  <c r="AV12" i="97"/>
  <c r="AU8" i="97"/>
  <c r="AU10" i="97"/>
  <c r="AV9" i="97"/>
  <c r="AU9" i="97"/>
  <c r="AV7" i="97"/>
  <c r="AU12" i="97"/>
  <c r="AU7" i="97"/>
  <c r="AU5" i="97"/>
  <c r="AU11" i="97"/>
  <c r="AV13" i="97"/>
  <c r="AU13" i="97"/>
  <c r="AU6" i="97"/>
  <c r="AV10" i="97"/>
  <c r="AV5" i="97"/>
  <c r="AV11" i="97"/>
  <c r="AV6" i="97"/>
  <c r="AV32" i="97" l="1"/>
  <c r="AX32" i="97"/>
  <c r="AU32" i="97"/>
  <c r="AW32" i="97" l="1"/>
</calcChain>
</file>

<file path=xl/sharedStrings.xml><?xml version="1.0" encoding="utf-8"?>
<sst xmlns="http://schemas.openxmlformats.org/spreadsheetml/2006/main" count="258" uniqueCount="198">
  <si>
    <t>安          芸</t>
  </si>
  <si>
    <t>伊     尾     木</t>
  </si>
  <si>
    <t>川　       北</t>
  </si>
  <si>
    <t>土          居</t>
  </si>
  <si>
    <t xml:space="preserve"> 井     ノ     口</t>
  </si>
  <si>
    <t>畑          山</t>
  </si>
  <si>
    <t xml:space="preserve"> 穴          内</t>
  </si>
  <si>
    <t>赤          野</t>
  </si>
  <si>
    <t>全        体        計</t>
  </si>
  <si>
    <t>町名</t>
  </si>
  <si>
    <t>港町1</t>
  </si>
  <si>
    <t>花</t>
  </si>
  <si>
    <t>加増家</t>
  </si>
  <si>
    <t>奥栗</t>
  </si>
  <si>
    <t>玉造</t>
  </si>
  <si>
    <t>高台寺</t>
  </si>
  <si>
    <t>枯井谷</t>
  </si>
  <si>
    <t>新城</t>
  </si>
  <si>
    <t>太夫屋地</t>
  </si>
  <si>
    <t>安芸町</t>
  </si>
  <si>
    <t>港町2</t>
  </si>
  <si>
    <t>宮田岡北</t>
  </si>
  <si>
    <t>東ノ岡</t>
  </si>
  <si>
    <t>長山</t>
  </si>
  <si>
    <t>春日</t>
  </si>
  <si>
    <t>一ノ宮</t>
  </si>
  <si>
    <t>寺内</t>
  </si>
  <si>
    <t>大平</t>
  </si>
  <si>
    <t>山田</t>
  </si>
  <si>
    <t>伊尾木</t>
  </si>
  <si>
    <t>宮田岡南</t>
  </si>
  <si>
    <t>西ノ岡</t>
  </si>
  <si>
    <t>奈比賀</t>
  </si>
  <si>
    <t>下中</t>
  </si>
  <si>
    <t>黒岩</t>
  </si>
  <si>
    <t>押谷</t>
  </si>
  <si>
    <t>腰掛ノ上</t>
  </si>
  <si>
    <t>八流</t>
  </si>
  <si>
    <t>川北</t>
  </si>
  <si>
    <t>岡ノ西</t>
  </si>
  <si>
    <t>中村</t>
  </si>
  <si>
    <t>大磯</t>
  </si>
  <si>
    <t>上中</t>
  </si>
  <si>
    <t>横立</t>
  </si>
  <si>
    <t>谷口</t>
  </si>
  <si>
    <t>腰掛ノ下</t>
  </si>
  <si>
    <t>桜浜</t>
  </si>
  <si>
    <t>東川</t>
  </si>
  <si>
    <t>岡ノ東</t>
  </si>
  <si>
    <t>前島</t>
  </si>
  <si>
    <t xml:space="preserve"> 入     河     内</t>
  </si>
  <si>
    <t>溝ノ辺</t>
  </si>
  <si>
    <t>国重</t>
  </si>
  <si>
    <t>上段</t>
  </si>
  <si>
    <t>八丁ノ下</t>
  </si>
  <si>
    <t>東赤野</t>
  </si>
  <si>
    <t>土居</t>
  </si>
  <si>
    <t>西組北</t>
  </si>
  <si>
    <t>上島</t>
  </si>
  <si>
    <t>入河内</t>
  </si>
  <si>
    <t>長屋</t>
  </si>
  <si>
    <t>松原西</t>
  </si>
  <si>
    <t>奈呂</t>
  </si>
  <si>
    <t>八丁</t>
  </si>
  <si>
    <t>東寄</t>
  </si>
  <si>
    <t>井ノ口</t>
  </si>
  <si>
    <t>本町1</t>
  </si>
  <si>
    <t>西組南</t>
  </si>
  <si>
    <t>中田</t>
  </si>
  <si>
    <t>西木戸</t>
  </si>
  <si>
    <t>松原東</t>
  </si>
  <si>
    <t>和田</t>
  </si>
  <si>
    <t>東地</t>
  </si>
  <si>
    <t>西寄</t>
  </si>
  <si>
    <t>畑山</t>
  </si>
  <si>
    <t>本町2</t>
  </si>
  <si>
    <t>西組前</t>
  </si>
  <si>
    <t>新町</t>
  </si>
  <si>
    <t>丸石</t>
  </si>
  <si>
    <t>廓中</t>
  </si>
  <si>
    <t>宮ノ上</t>
  </si>
  <si>
    <t>小川名</t>
  </si>
  <si>
    <t>塩屋</t>
  </si>
  <si>
    <t>穴内</t>
  </si>
  <si>
    <t>本町3</t>
  </si>
  <si>
    <t>片町</t>
  </si>
  <si>
    <t>黒瀬</t>
  </si>
  <si>
    <t>僧         津</t>
  </si>
  <si>
    <t>正藤</t>
  </si>
  <si>
    <t>立花</t>
  </si>
  <si>
    <t>叶岡</t>
  </si>
  <si>
    <t>赤野</t>
  </si>
  <si>
    <t>本町4</t>
  </si>
  <si>
    <t>中組町</t>
  </si>
  <si>
    <t>栄町</t>
  </si>
  <si>
    <t>大井</t>
  </si>
  <si>
    <t>僧津南</t>
  </si>
  <si>
    <t>片地山</t>
  </si>
  <si>
    <t>中ノ川</t>
  </si>
  <si>
    <t>刑部</t>
  </si>
  <si>
    <t>叶岡前</t>
  </si>
  <si>
    <t>本町5</t>
  </si>
  <si>
    <t>中組前</t>
  </si>
  <si>
    <t>久保田南</t>
  </si>
  <si>
    <t>八ノ谷</t>
  </si>
  <si>
    <t>僧津北</t>
  </si>
  <si>
    <t>沢ノ平</t>
  </si>
  <si>
    <t xml:space="preserve"> 小          谷</t>
  </si>
  <si>
    <t>西地</t>
  </si>
  <si>
    <t>住吉</t>
  </si>
  <si>
    <t>東浜</t>
  </si>
  <si>
    <t>中組浜</t>
  </si>
  <si>
    <t>久保田北</t>
  </si>
  <si>
    <t>門屋</t>
  </si>
  <si>
    <t>小谷</t>
  </si>
  <si>
    <t>奥ノ谷</t>
  </si>
  <si>
    <t>八流荘</t>
  </si>
  <si>
    <t>花園町</t>
  </si>
  <si>
    <t>東組西</t>
  </si>
  <si>
    <t>西ノ島</t>
  </si>
  <si>
    <t>下久保</t>
  </si>
  <si>
    <t>栃     ノ     木</t>
  </si>
  <si>
    <t>岸ノ下</t>
  </si>
  <si>
    <t>療護園</t>
  </si>
  <si>
    <t>東組南</t>
  </si>
  <si>
    <t>清水寺岡</t>
  </si>
  <si>
    <t>西地北</t>
  </si>
  <si>
    <t>六丁</t>
  </si>
  <si>
    <t>久世町</t>
  </si>
  <si>
    <t>東組東</t>
  </si>
  <si>
    <t>横山</t>
  </si>
  <si>
    <t>宇津京</t>
  </si>
  <si>
    <t>西地南</t>
  </si>
  <si>
    <t>川口</t>
  </si>
  <si>
    <t>幸町</t>
  </si>
  <si>
    <t>折坂</t>
  </si>
  <si>
    <t>堀切</t>
  </si>
  <si>
    <t>庄之芝町</t>
  </si>
  <si>
    <t>東組東ノ東</t>
  </si>
  <si>
    <t>西ノ沢</t>
  </si>
  <si>
    <t>裏政</t>
  </si>
  <si>
    <t>尾          川</t>
  </si>
  <si>
    <t>宝永町</t>
  </si>
  <si>
    <t>不動</t>
  </si>
  <si>
    <t>内原野</t>
  </si>
  <si>
    <t>大久保</t>
  </si>
  <si>
    <t>下尾川</t>
  </si>
  <si>
    <t>染井町</t>
  </si>
  <si>
    <t>河野</t>
  </si>
  <si>
    <t>堂ノ尾</t>
  </si>
  <si>
    <t>古井</t>
  </si>
  <si>
    <t>上尾川</t>
  </si>
  <si>
    <t>寿町</t>
  </si>
  <si>
    <t>大山</t>
  </si>
  <si>
    <t>清香園</t>
  </si>
  <si>
    <t>古井事業所</t>
  </si>
  <si>
    <t>安   芸   ノ   川</t>
  </si>
  <si>
    <t>清和町</t>
  </si>
  <si>
    <t>西ノ浜</t>
  </si>
  <si>
    <t>つつじの丘</t>
  </si>
  <si>
    <t xml:space="preserve">  島</t>
  </si>
  <si>
    <t>柳井瀬</t>
  </si>
  <si>
    <t>千歳町</t>
  </si>
  <si>
    <t>浜ノ西</t>
  </si>
  <si>
    <t>ケアハウス安芸</t>
  </si>
  <si>
    <t>島</t>
  </si>
  <si>
    <t>岩戸</t>
  </si>
  <si>
    <t>津久茂町</t>
  </si>
  <si>
    <t>浜ノ東</t>
  </si>
  <si>
    <t>安芸ノ川</t>
  </si>
  <si>
    <t>西浜</t>
  </si>
  <si>
    <t>別役上</t>
  </si>
  <si>
    <t>黒鳥</t>
  </si>
  <si>
    <t>別役下</t>
  </si>
  <si>
    <t>轟</t>
  </si>
  <si>
    <t>桜ヶ丘町</t>
  </si>
  <si>
    <t>名綱</t>
  </si>
  <si>
    <t>植野</t>
  </si>
  <si>
    <t>中郷</t>
  </si>
  <si>
    <t>小計</t>
  </si>
  <si>
    <t>総計</t>
  </si>
  <si>
    <t>男合計</t>
    <rPh sb="0" eb="1">
      <t>オトコ</t>
    </rPh>
    <rPh sb="1" eb="3">
      <t>ゴウケイ</t>
    </rPh>
    <phoneticPr fontId="3"/>
  </si>
  <si>
    <t>女合計</t>
    <rPh sb="0" eb="1">
      <t>オンナ</t>
    </rPh>
    <rPh sb="1" eb="3">
      <t>ゴウケイ</t>
    </rPh>
    <phoneticPr fontId="3"/>
  </si>
  <si>
    <t>世帯合計</t>
    <rPh sb="0" eb="2">
      <t>セタイ</t>
    </rPh>
    <rPh sb="2" eb="4">
      <t>ゴウケイ</t>
    </rPh>
    <phoneticPr fontId="3"/>
  </si>
  <si>
    <t>人口合計</t>
    <rPh sb="0" eb="2">
      <t>ジンコウ</t>
    </rPh>
    <rPh sb="2" eb="4">
      <t>ゴウケイ</t>
    </rPh>
    <phoneticPr fontId="3"/>
  </si>
  <si>
    <t xml:space="preserve">                  下　　　　　　　山</t>
    <phoneticPr fontId="3"/>
  </si>
  <si>
    <t>東　　　　　　川</t>
    <rPh sb="0" eb="1">
      <t>ヒガシ</t>
    </rPh>
    <rPh sb="7" eb="8">
      <t>カワ</t>
    </rPh>
    <phoneticPr fontId="3"/>
  </si>
  <si>
    <t>奈　　比　　賀</t>
    <phoneticPr fontId="3"/>
  </si>
  <si>
    <t xml:space="preserve"> 別       　　   役</t>
    <phoneticPr fontId="3"/>
  </si>
  <si>
    <t>黒　　 　　　瀬</t>
    <phoneticPr fontId="3"/>
  </si>
  <si>
    <t>大　　 　　　井</t>
    <phoneticPr fontId="3"/>
  </si>
  <si>
    <t xml:space="preserve">  古      　     井</t>
    <phoneticPr fontId="3"/>
  </si>
  <si>
    <t>矢ノ丸1</t>
    <phoneticPr fontId="3"/>
  </si>
  <si>
    <t>矢ノ丸2</t>
    <phoneticPr fontId="3"/>
  </si>
  <si>
    <t>矢ノ丸3</t>
    <phoneticPr fontId="3"/>
  </si>
  <si>
    <t>矢ノ丸4</t>
    <phoneticPr fontId="3"/>
  </si>
  <si>
    <t>日ノ出町</t>
    <phoneticPr fontId="3"/>
  </si>
  <si>
    <t xml:space="preserve"> 舞          川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</si>
</sst>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rgb="FFFFFF00"/>
        <bgColor indexed="27"/>
      </patternFill>
    </fill>
    <fill>
      <patternFill patternType="solid">
        <fgColor rgb="FF92D050"/>
        <bgColor indexed="27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 applyFill="0" applyBorder="0" applyAlignment="0" applyProtection="0"/>
  </cellStyleXfs>
  <cellXfs count="27">
    <xf numFmtId="0" fontId="0" fillId="0" borderId="0" xfId="0"/>
    <xf numFmtId="38" fontId="0" fillId="0" borderId="0" xfId="1" applyFont="1" applyFill="1" applyBorder="1" applyAlignment="1" applyProtection="1"/>
    <xf numFmtId="0" fontId="0" fillId="0" borderId="0" xfId="0" applyAlignment="1">
      <alignment shrinkToFi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shrinkToFit="1"/>
    </xf>
    <xf numFmtId="0" fontId="1" fillId="0" borderId="1" xfId="0" applyFont="1" applyBorder="1" applyAlignment="1">
      <alignment shrinkToFit="1"/>
    </xf>
    <xf numFmtId="0" fontId="0" fillId="0" borderId="2" xfId="0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38" fontId="0" fillId="0" borderId="3" xfId="1" applyFont="1" applyFill="1" applyBorder="1" applyAlignment="1" applyProtection="1"/>
    <xf numFmtId="38" fontId="0" fillId="0" borderId="3" xfId="1" applyFont="1" applyFill="1" applyBorder="1" applyAlignment="1" applyProtection="1">
      <alignment shrinkToFit="1"/>
    </xf>
    <xf numFmtId="0" fontId="0" fillId="0" borderId="2" xfId="0" applyBorder="1" applyAlignment="1">
      <alignment shrinkToFit="1"/>
    </xf>
    <xf numFmtId="0" fontId="0" fillId="0" borderId="1" xfId="0" applyBorder="1" applyAlignment="1">
      <alignment horizontal="right"/>
    </xf>
    <xf numFmtId="38" fontId="2" fillId="0" borderId="1" xfId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shrinkToFit="1"/>
    </xf>
    <xf numFmtId="0" fontId="0" fillId="0" borderId="5" xfId="0" applyBorder="1"/>
    <xf numFmtId="38" fontId="0" fillId="0" borderId="4" xfId="1" applyFont="1" applyFill="1" applyBorder="1" applyAlignment="1" applyProtection="1"/>
    <xf numFmtId="0" fontId="0" fillId="0" borderId="2" xfId="0" applyBorder="1" applyAlignment="1">
      <alignment horizontal="right"/>
    </xf>
    <xf numFmtId="38" fontId="0" fillId="0" borderId="3" xfId="1" applyFont="1" applyFill="1" applyBorder="1" applyAlignment="1" applyProtection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C02CE-86D7-4637-8A16-02D96C7C77D1}">
  <sheetPr>
    <tabColor theme="4"/>
  </sheetPr>
  <dimension ref="A1:AX34"/>
  <sheetViews>
    <sheetView tabSelected="1" view="pageBreakPreview" zoomScale="114" zoomScaleNormal="110" zoomScaleSheetLayoutView="114" workbookViewId="0">
      <selection activeCell="G38" sqref="G38"/>
    </sheetView>
  </sheetViews>
  <sheetFormatPr defaultRowHeight="13" x14ac:dyDescent="0.2"/>
  <cols>
    <col min="1" max="1" width="9.6328125" customWidth="1"/>
    <col min="2" max="3" width="7.453125" bestFit="1" customWidth="1"/>
    <col min="4" max="5" width="9.1796875" bestFit="1" customWidth="1"/>
    <col min="6" max="6" width="10.6328125" bestFit="1" customWidth="1"/>
    <col min="7" max="8" width="7.453125" bestFit="1" customWidth="1"/>
    <col min="9" max="10" width="9.1796875" bestFit="1" customWidth="1"/>
    <col min="11" max="11" width="10.1796875" bestFit="1" customWidth="1"/>
    <col min="12" max="13" width="7.453125" bestFit="1" customWidth="1"/>
    <col min="14" max="15" width="9.1796875" bestFit="1" customWidth="1"/>
    <col min="16" max="16" width="11.1796875" bestFit="1" customWidth="1"/>
    <col min="17" max="18" width="7.453125" bestFit="1" customWidth="1"/>
    <col min="19" max="20" width="9.1796875" bestFit="1" customWidth="1"/>
    <col min="21" max="23" width="7.453125" bestFit="1" customWidth="1"/>
    <col min="24" max="25" width="9.1796875" bestFit="1" customWidth="1"/>
    <col min="26" max="28" width="7.453125" bestFit="1" customWidth="1"/>
    <col min="29" max="30" width="9.1796875" bestFit="1" customWidth="1"/>
    <col min="31" max="31" width="8.81640625" bestFit="1" customWidth="1"/>
    <col min="32" max="33" width="7.453125" bestFit="1" customWidth="1"/>
    <col min="34" max="35" width="9.1796875" bestFit="1" customWidth="1"/>
    <col min="36" max="36" width="8.81640625" bestFit="1" customWidth="1"/>
    <col min="37" max="38" width="7.453125" bestFit="1" customWidth="1"/>
    <col min="39" max="41" width="9.1796875" bestFit="1" customWidth="1"/>
    <col min="42" max="43" width="7.453125" bestFit="1" customWidth="1"/>
    <col min="44" max="45" width="9.1796875" bestFit="1" customWidth="1"/>
    <col min="46" max="48" width="7.453125" bestFit="1" customWidth="1"/>
    <col min="49" max="50" width="9.1796875" bestFit="1" customWidth="1"/>
  </cols>
  <sheetData>
    <row r="1" spans="1:50" x14ac:dyDescent="0.2">
      <c r="E1" s="22"/>
      <c r="J1" s="22"/>
      <c r="O1" s="22"/>
      <c r="T1" s="22"/>
      <c r="Y1" s="22"/>
      <c r="AD1" s="22"/>
      <c r="AI1" s="22"/>
      <c r="AN1" s="22"/>
      <c r="AS1" s="22"/>
      <c r="AX1" s="22"/>
    </row>
    <row r="3" spans="1:50" x14ac:dyDescent="0.2">
      <c r="A3" s="24" t="s">
        <v>0</v>
      </c>
      <c r="B3" s="24"/>
      <c r="C3" s="24"/>
      <c r="D3" s="24"/>
      <c r="E3" s="24"/>
      <c r="F3" s="24" t="s">
        <v>1</v>
      </c>
      <c r="G3" s="24"/>
      <c r="H3" s="24"/>
      <c r="I3" s="24"/>
      <c r="J3" s="24"/>
      <c r="K3" s="26" t="s">
        <v>2</v>
      </c>
      <c r="L3" s="26"/>
      <c r="M3" s="26"/>
      <c r="N3" s="26"/>
      <c r="O3" s="26"/>
      <c r="P3" s="24" t="s">
        <v>186</v>
      </c>
      <c r="Q3" s="24"/>
      <c r="R3" s="24"/>
      <c r="S3" s="24"/>
      <c r="T3" s="24"/>
      <c r="U3" s="24" t="s">
        <v>3</v>
      </c>
      <c r="V3" s="24"/>
      <c r="W3" s="24"/>
      <c r="X3" s="24"/>
      <c r="Y3" s="24"/>
      <c r="Z3" s="24" t="s">
        <v>4</v>
      </c>
      <c r="AA3" s="24"/>
      <c r="AB3" s="24"/>
      <c r="AC3" s="24"/>
      <c r="AD3" s="24"/>
      <c r="AE3" s="24" t="s">
        <v>5</v>
      </c>
      <c r="AF3" s="24"/>
      <c r="AG3" s="24"/>
      <c r="AH3" s="24"/>
      <c r="AI3" s="24"/>
      <c r="AJ3" s="24" t="s">
        <v>6</v>
      </c>
      <c r="AK3" s="24"/>
      <c r="AL3" s="24"/>
      <c r="AM3" s="24"/>
      <c r="AN3" s="24"/>
      <c r="AO3" s="24" t="s">
        <v>7</v>
      </c>
      <c r="AP3" s="24"/>
      <c r="AQ3" s="24"/>
      <c r="AR3" s="24"/>
      <c r="AS3" s="24"/>
      <c r="AT3" s="24" t="s">
        <v>8</v>
      </c>
      <c r="AU3" s="24"/>
      <c r="AV3" s="24"/>
      <c r="AW3" s="24"/>
      <c r="AX3" s="24"/>
    </row>
    <row r="4" spans="1:50" x14ac:dyDescent="0.2">
      <c r="A4" s="10" t="s">
        <v>9</v>
      </c>
      <c r="B4" s="8" t="s">
        <v>181</v>
      </c>
      <c r="C4" s="8" t="s">
        <v>182</v>
      </c>
      <c r="D4" s="8" t="s">
        <v>184</v>
      </c>
      <c r="E4" s="9" t="s">
        <v>183</v>
      </c>
      <c r="F4" s="16" t="s">
        <v>9</v>
      </c>
      <c r="G4" s="8" t="s">
        <v>181</v>
      </c>
      <c r="H4" s="8" t="s">
        <v>182</v>
      </c>
      <c r="I4" s="8" t="s">
        <v>184</v>
      </c>
      <c r="J4" s="9" t="s">
        <v>183</v>
      </c>
      <c r="K4" s="17" t="s">
        <v>9</v>
      </c>
      <c r="L4" s="8" t="s">
        <v>181</v>
      </c>
      <c r="M4" s="8" t="s">
        <v>182</v>
      </c>
      <c r="N4" s="8" t="s">
        <v>184</v>
      </c>
      <c r="O4" s="9" t="s">
        <v>183</v>
      </c>
      <c r="P4" s="16" t="s">
        <v>9</v>
      </c>
      <c r="Q4" s="8" t="s">
        <v>181</v>
      </c>
      <c r="R4" s="8" t="s">
        <v>182</v>
      </c>
      <c r="S4" s="8" t="s">
        <v>184</v>
      </c>
      <c r="T4" s="9" t="s">
        <v>183</v>
      </c>
      <c r="U4" s="16" t="s">
        <v>9</v>
      </c>
      <c r="V4" s="8" t="s">
        <v>181</v>
      </c>
      <c r="W4" s="8" t="s">
        <v>182</v>
      </c>
      <c r="X4" s="8" t="s">
        <v>184</v>
      </c>
      <c r="Y4" s="9" t="s">
        <v>183</v>
      </c>
      <c r="Z4" s="16" t="s">
        <v>9</v>
      </c>
      <c r="AA4" s="8" t="s">
        <v>181</v>
      </c>
      <c r="AB4" s="8" t="s">
        <v>182</v>
      </c>
      <c r="AC4" s="8" t="s">
        <v>184</v>
      </c>
      <c r="AD4" s="9" t="s">
        <v>183</v>
      </c>
      <c r="AE4" s="16" t="s">
        <v>9</v>
      </c>
      <c r="AF4" s="8" t="s">
        <v>181</v>
      </c>
      <c r="AG4" s="8" t="s">
        <v>182</v>
      </c>
      <c r="AH4" s="8" t="s">
        <v>184</v>
      </c>
      <c r="AI4" s="9" t="s">
        <v>183</v>
      </c>
      <c r="AJ4" s="16" t="s">
        <v>9</v>
      </c>
      <c r="AK4" s="8" t="s">
        <v>181</v>
      </c>
      <c r="AL4" s="8" t="s">
        <v>182</v>
      </c>
      <c r="AM4" s="8" t="s">
        <v>184</v>
      </c>
      <c r="AN4" s="9" t="s">
        <v>183</v>
      </c>
      <c r="AO4" s="16" t="s">
        <v>9</v>
      </c>
      <c r="AP4" s="8" t="s">
        <v>181</v>
      </c>
      <c r="AQ4" s="8" t="s">
        <v>182</v>
      </c>
      <c r="AR4" s="8" t="s">
        <v>184</v>
      </c>
      <c r="AS4" s="9" t="s">
        <v>183</v>
      </c>
      <c r="AT4" s="16" t="s">
        <v>9</v>
      </c>
      <c r="AU4" s="8" t="s">
        <v>181</v>
      </c>
      <c r="AV4" s="8" t="s">
        <v>182</v>
      </c>
      <c r="AW4" s="8" t="s">
        <v>184</v>
      </c>
      <c r="AX4" s="9" t="s">
        <v>183</v>
      </c>
    </row>
    <row r="5" spans="1:50" x14ac:dyDescent="0.2">
      <c r="A5" s="4" t="s">
        <v>10</v>
      </c>
      <c r="B5" s="3">
        <v>97</v>
      </c>
      <c r="C5" s="3">
        <v>108</v>
      </c>
      <c r="D5" s="3">
        <v>205</v>
      </c>
      <c r="E5" s="3">
        <v>116</v>
      </c>
      <c r="F5" s="3" t="s">
        <v>11</v>
      </c>
      <c r="G5" s="3">
        <v>3</v>
      </c>
      <c r="H5" s="3">
        <v>5</v>
      </c>
      <c r="I5" s="3">
        <v>8</v>
      </c>
      <c r="J5" s="3">
        <v>7</v>
      </c>
      <c r="K5" s="5" t="s">
        <v>12</v>
      </c>
      <c r="L5" s="3">
        <v>12</v>
      </c>
      <c r="M5" s="3">
        <v>10</v>
      </c>
      <c r="N5" s="3">
        <v>22</v>
      </c>
      <c r="O5" s="3">
        <v>12</v>
      </c>
      <c r="P5" s="23" t="s">
        <v>187</v>
      </c>
      <c r="Q5" s="23"/>
      <c r="R5" s="23"/>
      <c r="S5" s="23"/>
      <c r="T5" s="23"/>
      <c r="U5" s="3" t="s">
        <v>14</v>
      </c>
      <c r="V5" s="3">
        <v>83</v>
      </c>
      <c r="W5" s="3">
        <v>93</v>
      </c>
      <c r="X5" s="3">
        <v>176</v>
      </c>
      <c r="Y5" s="3">
        <v>73</v>
      </c>
      <c r="Z5" s="3" t="s">
        <v>15</v>
      </c>
      <c r="AA5" s="3">
        <v>193</v>
      </c>
      <c r="AB5" s="3">
        <v>210</v>
      </c>
      <c r="AC5" s="3">
        <v>403</v>
      </c>
      <c r="AD5" s="3">
        <v>178</v>
      </c>
      <c r="AE5" s="3" t="s">
        <v>16</v>
      </c>
      <c r="AF5" s="3">
        <v>0</v>
      </c>
      <c r="AG5" s="3">
        <v>0</v>
      </c>
      <c r="AH5" s="3">
        <v>0</v>
      </c>
      <c r="AI5" s="3">
        <v>0</v>
      </c>
      <c r="AJ5" s="3" t="s">
        <v>17</v>
      </c>
      <c r="AK5" s="3">
        <v>25</v>
      </c>
      <c r="AL5" s="3">
        <v>18</v>
      </c>
      <c r="AM5" s="3">
        <v>43</v>
      </c>
      <c r="AN5" s="3">
        <v>24</v>
      </c>
      <c r="AO5" s="3" t="s">
        <v>18</v>
      </c>
      <c r="AP5" s="3">
        <v>26</v>
      </c>
      <c r="AQ5" s="3">
        <v>29</v>
      </c>
      <c r="AR5" s="3">
        <v>55</v>
      </c>
      <c r="AS5" s="3">
        <v>19</v>
      </c>
      <c r="AT5" s="3" t="s">
        <v>19</v>
      </c>
      <c r="AU5" s="15">
        <f>B32</f>
        <v>2797</v>
      </c>
      <c r="AV5" s="15">
        <f>C32</f>
        <v>3108</v>
      </c>
      <c r="AW5" s="15">
        <v>5905</v>
      </c>
      <c r="AX5" s="15">
        <v>3219</v>
      </c>
    </row>
    <row r="6" spans="1:50" x14ac:dyDescent="0.2">
      <c r="A6" s="3" t="s">
        <v>20</v>
      </c>
      <c r="B6" s="3">
        <v>144</v>
      </c>
      <c r="C6" s="3">
        <v>160</v>
      </c>
      <c r="D6" s="3">
        <v>304</v>
      </c>
      <c r="E6" s="3">
        <v>177</v>
      </c>
      <c r="F6" s="3" t="s">
        <v>21</v>
      </c>
      <c r="G6" s="3">
        <v>28</v>
      </c>
      <c r="H6" s="3">
        <v>29</v>
      </c>
      <c r="I6" s="3">
        <v>57</v>
      </c>
      <c r="J6" s="3">
        <v>28</v>
      </c>
      <c r="K6" s="5" t="s">
        <v>22</v>
      </c>
      <c r="L6" s="3">
        <v>42</v>
      </c>
      <c r="M6" s="3">
        <v>47</v>
      </c>
      <c r="N6" s="3">
        <v>89</v>
      </c>
      <c r="O6" s="3">
        <v>52</v>
      </c>
      <c r="P6" s="3" t="s">
        <v>13</v>
      </c>
      <c r="Q6" s="14">
        <v>0</v>
      </c>
      <c r="R6" s="14">
        <v>0</v>
      </c>
      <c r="S6" s="14">
        <v>0</v>
      </c>
      <c r="T6" s="14">
        <v>0</v>
      </c>
      <c r="U6" s="3" t="s">
        <v>24</v>
      </c>
      <c r="V6" s="3">
        <v>145</v>
      </c>
      <c r="W6" s="3">
        <v>178</v>
      </c>
      <c r="X6" s="3">
        <v>323</v>
      </c>
      <c r="Y6" s="3">
        <v>147</v>
      </c>
      <c r="Z6" s="3" t="s">
        <v>25</v>
      </c>
      <c r="AA6" s="3">
        <v>196</v>
      </c>
      <c r="AB6" s="3">
        <v>210</v>
      </c>
      <c r="AC6" s="3">
        <v>406</v>
      </c>
      <c r="AD6" s="3">
        <v>184</v>
      </c>
      <c r="AE6" s="3" t="s">
        <v>26</v>
      </c>
      <c r="AF6" s="3">
        <v>6</v>
      </c>
      <c r="AG6" s="3">
        <v>3</v>
      </c>
      <c r="AH6" s="3">
        <v>9</v>
      </c>
      <c r="AI6" s="3">
        <v>3</v>
      </c>
      <c r="AJ6" s="3" t="s">
        <v>27</v>
      </c>
      <c r="AK6" s="3">
        <v>35</v>
      </c>
      <c r="AL6" s="3">
        <v>37</v>
      </c>
      <c r="AM6" s="3">
        <v>72</v>
      </c>
      <c r="AN6" s="3">
        <v>29</v>
      </c>
      <c r="AO6" s="3" t="s">
        <v>28</v>
      </c>
      <c r="AP6" s="3">
        <v>54</v>
      </c>
      <c r="AQ6" s="3">
        <v>53</v>
      </c>
      <c r="AR6" s="3">
        <v>107</v>
      </c>
      <c r="AS6" s="3">
        <v>44</v>
      </c>
      <c r="AT6" s="3" t="s">
        <v>29</v>
      </c>
      <c r="AU6" s="15">
        <f>G32</f>
        <v>606</v>
      </c>
      <c r="AV6" s="15">
        <f>H32</f>
        <v>664</v>
      </c>
      <c r="AW6" s="15">
        <v>1270</v>
      </c>
      <c r="AX6" s="15">
        <v>661</v>
      </c>
    </row>
    <row r="7" spans="1:50" x14ac:dyDescent="0.2">
      <c r="A7" s="3" t="s">
        <v>192</v>
      </c>
      <c r="B7" s="3">
        <v>76</v>
      </c>
      <c r="C7" s="3">
        <v>96</v>
      </c>
      <c r="D7" s="3">
        <v>172</v>
      </c>
      <c r="E7" s="3">
        <v>91</v>
      </c>
      <c r="F7" s="3" t="s">
        <v>30</v>
      </c>
      <c r="G7" s="3">
        <v>34</v>
      </c>
      <c r="H7" s="3">
        <v>39</v>
      </c>
      <c r="I7" s="3">
        <v>73</v>
      </c>
      <c r="J7" s="3">
        <v>36</v>
      </c>
      <c r="K7" s="5" t="s">
        <v>31</v>
      </c>
      <c r="L7" s="3">
        <v>89</v>
      </c>
      <c r="M7" s="3">
        <v>96</v>
      </c>
      <c r="N7" s="3">
        <v>185</v>
      </c>
      <c r="O7" s="3">
        <v>86</v>
      </c>
      <c r="P7" s="3" t="s">
        <v>23</v>
      </c>
      <c r="Q7" s="14">
        <v>5</v>
      </c>
      <c r="R7" s="14">
        <v>7</v>
      </c>
      <c r="S7" s="14">
        <v>12</v>
      </c>
      <c r="T7" s="14">
        <v>5</v>
      </c>
      <c r="U7" s="3" t="s">
        <v>33</v>
      </c>
      <c r="V7" s="3">
        <v>96</v>
      </c>
      <c r="W7" s="3">
        <v>98</v>
      </c>
      <c r="X7" s="3">
        <v>194</v>
      </c>
      <c r="Y7" s="3">
        <v>96</v>
      </c>
      <c r="Z7" s="3" t="s">
        <v>34</v>
      </c>
      <c r="AA7" s="3">
        <v>80</v>
      </c>
      <c r="AB7" s="3">
        <v>75</v>
      </c>
      <c r="AC7" s="3">
        <v>155</v>
      </c>
      <c r="AD7" s="3">
        <v>81</v>
      </c>
      <c r="AE7" s="3" t="s">
        <v>35</v>
      </c>
      <c r="AF7" s="3">
        <v>0</v>
      </c>
      <c r="AG7" s="3">
        <v>1</v>
      </c>
      <c r="AH7" s="3">
        <v>1</v>
      </c>
      <c r="AI7" s="3">
        <v>1</v>
      </c>
      <c r="AJ7" s="3" t="s">
        <v>36</v>
      </c>
      <c r="AK7" s="3">
        <v>2</v>
      </c>
      <c r="AL7" s="3">
        <v>1</v>
      </c>
      <c r="AM7" s="3">
        <v>3</v>
      </c>
      <c r="AN7" s="3">
        <v>2</v>
      </c>
      <c r="AO7" s="3" t="s">
        <v>37</v>
      </c>
      <c r="AP7" s="3">
        <v>21</v>
      </c>
      <c r="AQ7" s="3">
        <v>21</v>
      </c>
      <c r="AR7" s="3">
        <v>42</v>
      </c>
      <c r="AS7" s="3">
        <v>19</v>
      </c>
      <c r="AT7" s="3" t="s">
        <v>38</v>
      </c>
      <c r="AU7" s="15">
        <f>L32</f>
        <v>1272</v>
      </c>
      <c r="AV7" s="15">
        <f>M32</f>
        <v>1407</v>
      </c>
      <c r="AW7" s="15">
        <v>2679</v>
      </c>
      <c r="AX7" s="15">
        <v>1324</v>
      </c>
    </row>
    <row r="8" spans="1:50" x14ac:dyDescent="0.2">
      <c r="A8" s="3" t="s">
        <v>193</v>
      </c>
      <c r="B8" s="3">
        <v>84</v>
      </c>
      <c r="C8" s="3">
        <v>81</v>
      </c>
      <c r="D8" s="3">
        <v>165</v>
      </c>
      <c r="E8" s="3">
        <v>106</v>
      </c>
      <c r="F8" s="3" t="s">
        <v>39</v>
      </c>
      <c r="G8" s="3">
        <v>30</v>
      </c>
      <c r="H8" s="3">
        <v>30</v>
      </c>
      <c r="I8" s="3">
        <v>60</v>
      </c>
      <c r="J8" s="3">
        <v>23</v>
      </c>
      <c r="K8" s="5" t="s">
        <v>40</v>
      </c>
      <c r="L8" s="3">
        <v>43</v>
      </c>
      <c r="M8" s="3">
        <v>36</v>
      </c>
      <c r="N8" s="3">
        <v>79</v>
      </c>
      <c r="O8" s="3">
        <v>45</v>
      </c>
      <c r="P8" s="3" t="s">
        <v>32</v>
      </c>
      <c r="Q8" s="14">
        <v>33</v>
      </c>
      <c r="R8" s="14">
        <v>49</v>
      </c>
      <c r="S8" s="14">
        <v>82</v>
      </c>
      <c r="T8" s="14">
        <v>49</v>
      </c>
      <c r="U8" s="3" t="s">
        <v>42</v>
      </c>
      <c r="V8" s="3">
        <v>104</v>
      </c>
      <c r="W8" s="3">
        <v>118</v>
      </c>
      <c r="X8" s="3">
        <v>222</v>
      </c>
      <c r="Y8" s="3">
        <v>109</v>
      </c>
      <c r="Z8" s="3" t="s">
        <v>43</v>
      </c>
      <c r="AA8" s="3">
        <v>41</v>
      </c>
      <c r="AB8" s="3">
        <v>42</v>
      </c>
      <c r="AC8" s="3">
        <v>83</v>
      </c>
      <c r="AD8" s="3">
        <v>36</v>
      </c>
      <c r="AE8" s="3" t="s">
        <v>44</v>
      </c>
      <c r="AF8" s="3">
        <v>3</v>
      </c>
      <c r="AG8" s="3">
        <v>1</v>
      </c>
      <c r="AH8" s="3">
        <v>4</v>
      </c>
      <c r="AI8" s="3">
        <v>3</v>
      </c>
      <c r="AJ8" s="3" t="s">
        <v>45</v>
      </c>
      <c r="AK8" s="3">
        <v>1</v>
      </c>
      <c r="AL8" s="3">
        <v>8</v>
      </c>
      <c r="AM8" s="3">
        <v>9</v>
      </c>
      <c r="AN8" s="3">
        <v>5</v>
      </c>
      <c r="AO8" s="3" t="s">
        <v>46</v>
      </c>
      <c r="AP8" s="3">
        <v>46</v>
      </c>
      <c r="AQ8" s="3">
        <v>62</v>
      </c>
      <c r="AR8" s="3">
        <v>108</v>
      </c>
      <c r="AS8" s="3">
        <v>46</v>
      </c>
      <c r="AT8" s="3" t="s">
        <v>47</v>
      </c>
      <c r="AU8" s="15">
        <f>Q32</f>
        <v>77</v>
      </c>
      <c r="AV8" s="15">
        <f>R32</f>
        <v>100</v>
      </c>
      <c r="AW8" s="15">
        <v>177</v>
      </c>
      <c r="AX8" s="15">
        <v>117</v>
      </c>
    </row>
    <row r="9" spans="1:50" x14ac:dyDescent="0.2">
      <c r="A9" s="3" t="s">
        <v>194</v>
      </c>
      <c r="B9" s="3">
        <v>97</v>
      </c>
      <c r="C9" s="3">
        <v>119</v>
      </c>
      <c r="D9" s="3">
        <v>216</v>
      </c>
      <c r="E9" s="3">
        <v>125</v>
      </c>
      <c r="F9" s="3" t="s">
        <v>48</v>
      </c>
      <c r="G9" s="3">
        <v>29</v>
      </c>
      <c r="H9" s="3">
        <v>29</v>
      </c>
      <c r="I9" s="3">
        <v>58</v>
      </c>
      <c r="J9" s="3">
        <v>27</v>
      </c>
      <c r="K9" s="5" t="s">
        <v>49</v>
      </c>
      <c r="L9" s="3">
        <v>39</v>
      </c>
      <c r="M9" s="3">
        <v>50</v>
      </c>
      <c r="N9" s="3">
        <v>89</v>
      </c>
      <c r="O9" s="3">
        <v>41</v>
      </c>
      <c r="P9" s="3" t="s">
        <v>41</v>
      </c>
      <c r="Q9" s="14">
        <v>0</v>
      </c>
      <c r="R9" s="14">
        <v>0</v>
      </c>
      <c r="S9" s="14">
        <v>0</v>
      </c>
      <c r="T9" s="14">
        <v>0</v>
      </c>
      <c r="U9" s="3" t="s">
        <v>51</v>
      </c>
      <c r="V9" s="3">
        <v>36</v>
      </c>
      <c r="W9" s="3">
        <v>45</v>
      </c>
      <c r="X9" s="3">
        <v>81</v>
      </c>
      <c r="Y9" s="3">
        <v>38</v>
      </c>
      <c r="Z9" s="3" t="s">
        <v>52</v>
      </c>
      <c r="AA9" s="3">
        <v>62</v>
      </c>
      <c r="AB9" s="3">
        <v>77</v>
      </c>
      <c r="AC9" s="3">
        <v>139</v>
      </c>
      <c r="AD9" s="3">
        <v>63</v>
      </c>
      <c r="AE9" s="3" t="s">
        <v>53</v>
      </c>
      <c r="AF9" s="3">
        <v>0</v>
      </c>
      <c r="AG9" s="3">
        <v>1</v>
      </c>
      <c r="AH9" s="3">
        <v>1</v>
      </c>
      <c r="AI9" s="3">
        <v>1</v>
      </c>
      <c r="AJ9" s="3" t="s">
        <v>54</v>
      </c>
      <c r="AK9" s="3">
        <v>34</v>
      </c>
      <c r="AL9" s="3">
        <v>34</v>
      </c>
      <c r="AM9" s="3">
        <v>68</v>
      </c>
      <c r="AN9" s="3">
        <v>38</v>
      </c>
      <c r="AO9" s="3" t="s">
        <v>55</v>
      </c>
      <c r="AP9" s="3">
        <v>53</v>
      </c>
      <c r="AQ9" s="3">
        <v>54</v>
      </c>
      <c r="AR9" s="3">
        <v>107</v>
      </c>
      <c r="AS9" s="3">
        <v>49</v>
      </c>
      <c r="AT9" s="3" t="s">
        <v>56</v>
      </c>
      <c r="AU9" s="15">
        <f>V32</f>
        <v>892</v>
      </c>
      <c r="AV9" s="15">
        <f>W32</f>
        <v>997</v>
      </c>
      <c r="AW9" s="15">
        <v>1889</v>
      </c>
      <c r="AX9" s="15">
        <v>867</v>
      </c>
    </row>
    <row r="10" spans="1:50" x14ac:dyDescent="0.2">
      <c r="A10" s="3" t="s">
        <v>195</v>
      </c>
      <c r="B10" s="3">
        <v>108</v>
      </c>
      <c r="C10" s="3">
        <v>103</v>
      </c>
      <c r="D10" s="3">
        <v>211</v>
      </c>
      <c r="E10" s="3">
        <v>110</v>
      </c>
      <c r="F10" s="3" t="s">
        <v>57</v>
      </c>
      <c r="G10" s="3">
        <v>69</v>
      </c>
      <c r="H10" s="3">
        <v>74</v>
      </c>
      <c r="I10" s="3">
        <v>143</v>
      </c>
      <c r="J10" s="3">
        <v>72</v>
      </c>
      <c r="K10" s="5" t="s">
        <v>58</v>
      </c>
      <c r="L10" s="3">
        <v>89</v>
      </c>
      <c r="M10" s="3">
        <v>97</v>
      </c>
      <c r="N10" s="3">
        <v>186</v>
      </c>
      <c r="O10" s="3">
        <v>86</v>
      </c>
      <c r="P10" s="23" t="s">
        <v>50</v>
      </c>
      <c r="Q10" s="23"/>
      <c r="R10" s="23"/>
      <c r="S10" s="23"/>
      <c r="T10" s="23"/>
      <c r="U10" s="3" t="s">
        <v>60</v>
      </c>
      <c r="V10" s="3">
        <v>87</v>
      </c>
      <c r="W10" s="3">
        <v>87</v>
      </c>
      <c r="X10" s="3">
        <v>174</v>
      </c>
      <c r="Y10" s="3">
        <v>71</v>
      </c>
      <c r="Z10" s="3" t="s">
        <v>61</v>
      </c>
      <c r="AA10" s="3">
        <v>51</v>
      </c>
      <c r="AB10" s="3">
        <v>57</v>
      </c>
      <c r="AC10" s="3">
        <v>108</v>
      </c>
      <c r="AD10" s="3">
        <v>58</v>
      </c>
      <c r="AE10" s="3" t="s">
        <v>62</v>
      </c>
      <c r="AF10" s="3">
        <v>3</v>
      </c>
      <c r="AG10" s="3">
        <v>5</v>
      </c>
      <c r="AH10" s="3">
        <v>8</v>
      </c>
      <c r="AI10" s="3">
        <v>7</v>
      </c>
      <c r="AJ10" s="3" t="s">
        <v>63</v>
      </c>
      <c r="AK10" s="3">
        <v>21</v>
      </c>
      <c r="AL10" s="3">
        <v>35</v>
      </c>
      <c r="AM10" s="3">
        <v>56</v>
      </c>
      <c r="AN10" s="3">
        <v>24</v>
      </c>
      <c r="AO10" s="3" t="s">
        <v>64</v>
      </c>
      <c r="AP10" s="3">
        <v>62</v>
      </c>
      <c r="AQ10" s="3">
        <v>71</v>
      </c>
      <c r="AR10" s="3">
        <v>133</v>
      </c>
      <c r="AS10" s="3">
        <v>60</v>
      </c>
      <c r="AT10" s="3" t="s">
        <v>65</v>
      </c>
      <c r="AU10" s="15">
        <f>AA32</f>
        <v>850</v>
      </c>
      <c r="AV10" s="15">
        <f>AB32</f>
        <v>929</v>
      </c>
      <c r="AW10" s="15">
        <v>1779</v>
      </c>
      <c r="AX10" s="15">
        <v>836</v>
      </c>
    </row>
    <row r="11" spans="1:50" x14ac:dyDescent="0.2">
      <c r="A11" s="3" t="s">
        <v>66</v>
      </c>
      <c r="B11" s="3">
        <v>137</v>
      </c>
      <c r="C11" s="3">
        <v>141</v>
      </c>
      <c r="D11" s="3">
        <v>278</v>
      </c>
      <c r="E11" s="3">
        <v>154</v>
      </c>
      <c r="F11" s="3" t="s">
        <v>67</v>
      </c>
      <c r="G11" s="3">
        <v>22</v>
      </c>
      <c r="H11" s="3">
        <v>18</v>
      </c>
      <c r="I11" s="3">
        <v>40</v>
      </c>
      <c r="J11" s="3">
        <v>20</v>
      </c>
      <c r="K11" s="5" t="s">
        <v>68</v>
      </c>
      <c r="L11" s="3">
        <v>34</v>
      </c>
      <c r="M11" s="3">
        <v>46</v>
      </c>
      <c r="N11" s="3">
        <v>80</v>
      </c>
      <c r="O11" s="3">
        <v>38</v>
      </c>
      <c r="P11" s="3" t="s">
        <v>59</v>
      </c>
      <c r="Q11" s="14">
        <v>22</v>
      </c>
      <c r="R11" s="14">
        <v>28</v>
      </c>
      <c r="S11" s="14">
        <v>50</v>
      </c>
      <c r="T11" s="14">
        <v>36</v>
      </c>
      <c r="U11" s="3" t="s">
        <v>69</v>
      </c>
      <c r="V11" s="3">
        <v>106</v>
      </c>
      <c r="W11" s="3">
        <v>123</v>
      </c>
      <c r="X11" s="3">
        <v>229</v>
      </c>
      <c r="Y11" s="3">
        <v>120</v>
      </c>
      <c r="Z11" s="3" t="s">
        <v>70</v>
      </c>
      <c r="AA11" s="3">
        <v>61</v>
      </c>
      <c r="AB11" s="3">
        <v>79</v>
      </c>
      <c r="AC11" s="3">
        <v>140</v>
      </c>
      <c r="AD11" s="3">
        <v>70</v>
      </c>
      <c r="AE11" s="3" t="s">
        <v>71</v>
      </c>
      <c r="AF11" s="3">
        <v>1</v>
      </c>
      <c r="AG11" s="3">
        <v>1</v>
      </c>
      <c r="AH11" s="3">
        <v>2</v>
      </c>
      <c r="AI11" s="3">
        <v>2</v>
      </c>
      <c r="AJ11" s="3" t="s">
        <v>72</v>
      </c>
      <c r="AK11" s="3">
        <v>11</v>
      </c>
      <c r="AL11" s="3">
        <v>10</v>
      </c>
      <c r="AM11" s="3">
        <v>21</v>
      </c>
      <c r="AN11" s="3">
        <v>8</v>
      </c>
      <c r="AO11" s="3" t="s">
        <v>73</v>
      </c>
      <c r="AP11" s="3">
        <v>38</v>
      </c>
      <c r="AQ11" s="3">
        <v>37</v>
      </c>
      <c r="AR11" s="3">
        <v>75</v>
      </c>
      <c r="AS11" s="3">
        <v>36</v>
      </c>
      <c r="AT11" s="3" t="s">
        <v>74</v>
      </c>
      <c r="AU11" s="15">
        <f>AF32</f>
        <v>66</v>
      </c>
      <c r="AV11" s="15">
        <f>AG32</f>
        <v>66</v>
      </c>
      <c r="AW11" s="15">
        <v>132</v>
      </c>
      <c r="AX11" s="15">
        <v>78</v>
      </c>
    </row>
    <row r="12" spans="1:50" x14ac:dyDescent="0.2">
      <c r="A12" s="3" t="s">
        <v>75</v>
      </c>
      <c r="B12" s="3">
        <v>115</v>
      </c>
      <c r="C12" s="3">
        <v>155</v>
      </c>
      <c r="D12" s="3">
        <v>270</v>
      </c>
      <c r="E12" s="3">
        <v>161</v>
      </c>
      <c r="F12" s="3" t="s">
        <v>76</v>
      </c>
      <c r="G12" s="3">
        <v>32</v>
      </c>
      <c r="H12" s="3">
        <v>36</v>
      </c>
      <c r="I12" s="3">
        <v>68</v>
      </c>
      <c r="J12" s="3">
        <v>40</v>
      </c>
      <c r="K12" s="5" t="s">
        <v>77</v>
      </c>
      <c r="L12" s="3">
        <v>58</v>
      </c>
      <c r="M12" s="3">
        <v>45</v>
      </c>
      <c r="N12" s="3">
        <v>103</v>
      </c>
      <c r="O12" s="3">
        <v>62</v>
      </c>
      <c r="P12" s="25" t="s">
        <v>189</v>
      </c>
      <c r="Q12" s="25"/>
      <c r="R12" s="25"/>
      <c r="S12" s="25"/>
      <c r="T12" s="25"/>
      <c r="U12" s="3" t="s">
        <v>79</v>
      </c>
      <c r="V12" s="3">
        <v>75</v>
      </c>
      <c r="W12" s="3">
        <v>81</v>
      </c>
      <c r="X12" s="3">
        <v>156</v>
      </c>
      <c r="Y12" s="3">
        <v>67</v>
      </c>
      <c r="Z12" s="3" t="s">
        <v>80</v>
      </c>
      <c r="AA12" s="3">
        <v>58</v>
      </c>
      <c r="AB12" s="3">
        <v>65</v>
      </c>
      <c r="AC12" s="3">
        <v>123</v>
      </c>
      <c r="AD12" s="3">
        <v>58</v>
      </c>
      <c r="AE12" s="3" t="s">
        <v>81</v>
      </c>
      <c r="AF12" s="3">
        <v>0</v>
      </c>
      <c r="AG12" s="3">
        <v>0</v>
      </c>
      <c r="AH12" s="3">
        <v>0</v>
      </c>
      <c r="AI12" s="3">
        <v>0</v>
      </c>
      <c r="AJ12" s="3" t="s">
        <v>82</v>
      </c>
      <c r="AK12" s="3">
        <v>23</v>
      </c>
      <c r="AL12" s="3">
        <v>16</v>
      </c>
      <c r="AM12" s="3">
        <v>39</v>
      </c>
      <c r="AN12" s="3">
        <v>18</v>
      </c>
      <c r="AO12" s="3" t="s">
        <v>31</v>
      </c>
      <c r="AP12" s="3">
        <v>23</v>
      </c>
      <c r="AQ12" s="3">
        <v>38</v>
      </c>
      <c r="AR12" s="3">
        <v>61</v>
      </c>
      <c r="AS12" s="3">
        <v>21</v>
      </c>
      <c r="AT12" s="3" t="s">
        <v>83</v>
      </c>
      <c r="AU12" s="15">
        <f>AK32</f>
        <v>304</v>
      </c>
      <c r="AV12" s="15">
        <f>AL32</f>
        <v>312</v>
      </c>
      <c r="AW12" s="15">
        <v>616</v>
      </c>
      <c r="AX12" s="15">
        <v>290</v>
      </c>
    </row>
    <row r="13" spans="1:50" x14ac:dyDescent="0.2">
      <c r="A13" s="3" t="s">
        <v>84</v>
      </c>
      <c r="B13" s="3">
        <v>87</v>
      </c>
      <c r="C13" s="3">
        <v>85</v>
      </c>
      <c r="D13" s="3">
        <v>172</v>
      </c>
      <c r="E13" s="3">
        <v>88</v>
      </c>
      <c r="F13" s="3" t="s">
        <v>40</v>
      </c>
      <c r="G13" s="3">
        <v>27</v>
      </c>
      <c r="H13" s="3">
        <v>37</v>
      </c>
      <c r="I13" s="3">
        <v>64</v>
      </c>
      <c r="J13" s="3">
        <v>33</v>
      </c>
      <c r="K13" s="5" t="s">
        <v>85</v>
      </c>
      <c r="L13" s="3">
        <v>25</v>
      </c>
      <c r="M13" s="3">
        <v>28</v>
      </c>
      <c r="N13" s="3">
        <v>53</v>
      </c>
      <c r="O13" s="3">
        <v>31</v>
      </c>
      <c r="P13" s="3" t="s">
        <v>78</v>
      </c>
      <c r="Q13" s="14">
        <v>6</v>
      </c>
      <c r="R13" s="14">
        <v>4</v>
      </c>
      <c r="S13" s="14">
        <v>10</v>
      </c>
      <c r="T13" s="14">
        <v>8</v>
      </c>
      <c r="U13" s="23" t="s">
        <v>87</v>
      </c>
      <c r="V13" s="23"/>
      <c r="W13" s="23"/>
      <c r="X13" s="23"/>
      <c r="Y13" s="23"/>
      <c r="Z13" s="3" t="s">
        <v>28</v>
      </c>
      <c r="AA13" s="3">
        <v>63</v>
      </c>
      <c r="AB13" s="3">
        <v>62</v>
      </c>
      <c r="AC13" s="3">
        <v>125</v>
      </c>
      <c r="AD13" s="3">
        <v>61</v>
      </c>
      <c r="AE13" s="3" t="s">
        <v>88</v>
      </c>
      <c r="AF13" s="3">
        <v>0</v>
      </c>
      <c r="AG13" s="3">
        <v>0</v>
      </c>
      <c r="AH13" s="3">
        <v>0</v>
      </c>
      <c r="AI13" s="3">
        <v>0</v>
      </c>
      <c r="AJ13" s="3" t="s">
        <v>89</v>
      </c>
      <c r="AK13" s="3">
        <v>12</v>
      </c>
      <c r="AL13" s="3">
        <v>7</v>
      </c>
      <c r="AM13" s="3">
        <v>19</v>
      </c>
      <c r="AN13" s="3">
        <v>9</v>
      </c>
      <c r="AO13" s="3" t="s">
        <v>90</v>
      </c>
      <c r="AP13" s="3">
        <v>34</v>
      </c>
      <c r="AQ13" s="3">
        <v>32</v>
      </c>
      <c r="AR13" s="3">
        <v>66</v>
      </c>
      <c r="AS13" s="3">
        <v>32</v>
      </c>
      <c r="AT13" s="3" t="s">
        <v>91</v>
      </c>
      <c r="AU13" s="15">
        <f>AP32</f>
        <v>446</v>
      </c>
      <c r="AV13" s="15">
        <f>AQ32</f>
        <v>484</v>
      </c>
      <c r="AW13" s="15">
        <v>930</v>
      </c>
      <c r="AX13" s="15">
        <v>442</v>
      </c>
    </row>
    <row r="14" spans="1:50" x14ac:dyDescent="0.2">
      <c r="A14" s="3" t="s">
        <v>92</v>
      </c>
      <c r="B14" s="3">
        <v>83</v>
      </c>
      <c r="C14" s="3">
        <v>97</v>
      </c>
      <c r="D14" s="3">
        <v>180</v>
      </c>
      <c r="E14" s="3">
        <v>103</v>
      </c>
      <c r="F14" s="3" t="s">
        <v>93</v>
      </c>
      <c r="G14" s="3">
        <v>12</v>
      </c>
      <c r="H14" s="3">
        <v>13</v>
      </c>
      <c r="I14" s="3">
        <v>25</v>
      </c>
      <c r="J14" s="3">
        <v>13</v>
      </c>
      <c r="K14" s="5" t="s">
        <v>94</v>
      </c>
      <c r="L14" s="3">
        <v>39</v>
      </c>
      <c r="M14" s="3">
        <v>46</v>
      </c>
      <c r="N14" s="3">
        <v>85</v>
      </c>
      <c r="O14" s="3">
        <v>41</v>
      </c>
      <c r="P14" s="3" t="s">
        <v>86</v>
      </c>
      <c r="Q14" s="14">
        <v>1</v>
      </c>
      <c r="R14" s="14">
        <v>2</v>
      </c>
      <c r="S14" s="14">
        <v>3</v>
      </c>
      <c r="T14" s="14">
        <v>3</v>
      </c>
      <c r="U14" s="3" t="s">
        <v>96</v>
      </c>
      <c r="V14" s="3">
        <v>84</v>
      </c>
      <c r="W14" s="3">
        <v>92</v>
      </c>
      <c r="X14" s="3">
        <v>176</v>
      </c>
      <c r="Y14" s="3">
        <v>78</v>
      </c>
      <c r="Z14" s="3" t="s">
        <v>97</v>
      </c>
      <c r="AA14" s="3">
        <v>0</v>
      </c>
      <c r="AB14" s="3">
        <v>0</v>
      </c>
      <c r="AC14" s="3">
        <v>0</v>
      </c>
      <c r="AD14" s="3">
        <v>0</v>
      </c>
      <c r="AE14" s="3" t="s">
        <v>98</v>
      </c>
      <c r="AF14" s="3">
        <v>0</v>
      </c>
      <c r="AG14" s="3">
        <v>0</v>
      </c>
      <c r="AH14" s="3">
        <v>0</v>
      </c>
      <c r="AI14" s="3">
        <v>0</v>
      </c>
      <c r="AJ14" s="3" t="s">
        <v>99</v>
      </c>
      <c r="AK14" s="3">
        <v>7</v>
      </c>
      <c r="AL14" s="3">
        <v>5</v>
      </c>
      <c r="AM14" s="3">
        <v>12</v>
      </c>
      <c r="AN14" s="3">
        <v>6</v>
      </c>
      <c r="AO14" s="3" t="s">
        <v>100</v>
      </c>
      <c r="AP14" s="3">
        <v>29</v>
      </c>
      <c r="AQ14" s="3">
        <v>24</v>
      </c>
      <c r="AR14" s="3">
        <v>53</v>
      </c>
      <c r="AS14" s="3">
        <v>34</v>
      </c>
      <c r="AT14" s="3"/>
      <c r="AU14" s="3"/>
      <c r="AV14" s="3"/>
      <c r="AW14" s="3"/>
      <c r="AX14" s="3"/>
    </row>
    <row r="15" spans="1:50" x14ac:dyDescent="0.2">
      <c r="A15" s="3" t="s">
        <v>101</v>
      </c>
      <c r="B15" s="3">
        <v>120</v>
      </c>
      <c r="C15" s="3">
        <v>144</v>
      </c>
      <c r="D15" s="3">
        <v>264</v>
      </c>
      <c r="E15" s="3">
        <v>149</v>
      </c>
      <c r="F15" s="3" t="s">
        <v>102</v>
      </c>
      <c r="G15" s="3">
        <v>24</v>
      </c>
      <c r="H15" s="3">
        <v>31</v>
      </c>
      <c r="I15" s="3">
        <v>55</v>
      </c>
      <c r="J15" s="3">
        <v>32</v>
      </c>
      <c r="K15" s="5" t="s">
        <v>103</v>
      </c>
      <c r="L15" s="3">
        <v>49</v>
      </c>
      <c r="M15" s="3">
        <v>56</v>
      </c>
      <c r="N15" s="3">
        <v>105</v>
      </c>
      <c r="O15" s="3">
        <v>54</v>
      </c>
      <c r="P15" s="23" t="s">
        <v>190</v>
      </c>
      <c r="Q15" s="23"/>
      <c r="R15" s="23"/>
      <c r="S15" s="23"/>
      <c r="T15" s="23"/>
      <c r="U15" s="3" t="s">
        <v>105</v>
      </c>
      <c r="V15" s="3">
        <v>76</v>
      </c>
      <c r="W15" s="3">
        <v>82</v>
      </c>
      <c r="X15" s="3">
        <v>158</v>
      </c>
      <c r="Y15" s="3">
        <v>68</v>
      </c>
      <c r="Z15" s="3" t="s">
        <v>106</v>
      </c>
      <c r="AA15" s="3">
        <v>45</v>
      </c>
      <c r="AB15" s="3">
        <v>52</v>
      </c>
      <c r="AC15" s="3">
        <v>97</v>
      </c>
      <c r="AD15" s="3">
        <v>47</v>
      </c>
      <c r="AE15" s="23" t="s">
        <v>107</v>
      </c>
      <c r="AF15" s="23"/>
      <c r="AG15" s="23"/>
      <c r="AH15" s="23"/>
      <c r="AI15" s="23"/>
      <c r="AJ15" s="3" t="s">
        <v>108</v>
      </c>
      <c r="AK15" s="3">
        <v>13</v>
      </c>
      <c r="AL15" s="3">
        <v>9</v>
      </c>
      <c r="AM15" s="3">
        <v>22</v>
      </c>
      <c r="AN15" s="3">
        <v>13</v>
      </c>
      <c r="AO15" s="3" t="s">
        <v>109</v>
      </c>
      <c r="AP15" s="3">
        <v>50</v>
      </c>
      <c r="AQ15" s="3">
        <v>40</v>
      </c>
      <c r="AR15" s="3">
        <v>90</v>
      </c>
      <c r="AS15" s="3">
        <v>49</v>
      </c>
      <c r="AT15" s="3"/>
      <c r="AU15" s="3"/>
      <c r="AV15" s="3"/>
      <c r="AW15" s="3"/>
      <c r="AX15" s="3"/>
    </row>
    <row r="16" spans="1:50" x14ac:dyDescent="0.2">
      <c r="A16" s="3" t="s">
        <v>110</v>
      </c>
      <c r="B16" s="3">
        <v>266</v>
      </c>
      <c r="C16" s="3">
        <v>277</v>
      </c>
      <c r="D16" s="3">
        <v>543</v>
      </c>
      <c r="E16" s="3">
        <v>253</v>
      </c>
      <c r="F16" s="3" t="s">
        <v>111</v>
      </c>
      <c r="G16" s="3">
        <v>19</v>
      </c>
      <c r="H16" s="3">
        <v>21</v>
      </c>
      <c r="I16" s="3">
        <v>40</v>
      </c>
      <c r="J16" s="3">
        <v>25</v>
      </c>
      <c r="K16" s="5" t="s">
        <v>112</v>
      </c>
      <c r="L16" s="3">
        <v>94</v>
      </c>
      <c r="M16" s="3">
        <v>103</v>
      </c>
      <c r="N16" s="3">
        <v>197</v>
      </c>
      <c r="O16" s="3">
        <v>84</v>
      </c>
      <c r="P16" s="3" t="s">
        <v>104</v>
      </c>
      <c r="Q16" s="14">
        <v>2</v>
      </c>
      <c r="R16" s="14">
        <v>4</v>
      </c>
      <c r="S16" s="14">
        <v>6</v>
      </c>
      <c r="T16" s="14">
        <v>4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 t="s">
        <v>114</v>
      </c>
      <c r="AF16" s="3">
        <v>4</v>
      </c>
      <c r="AG16" s="3">
        <v>5</v>
      </c>
      <c r="AH16" s="3">
        <v>9</v>
      </c>
      <c r="AI16" s="3">
        <v>5</v>
      </c>
      <c r="AJ16" s="3" t="s">
        <v>115</v>
      </c>
      <c r="AK16" s="3">
        <v>7</v>
      </c>
      <c r="AL16" s="3">
        <v>8</v>
      </c>
      <c r="AM16" s="3">
        <v>15</v>
      </c>
      <c r="AN16" s="3">
        <v>6</v>
      </c>
      <c r="AO16" s="3" t="s">
        <v>116</v>
      </c>
      <c r="AP16" s="3">
        <v>10</v>
      </c>
      <c r="AQ16" s="3">
        <v>23</v>
      </c>
      <c r="AR16" s="3">
        <v>33</v>
      </c>
      <c r="AS16" s="3">
        <v>33</v>
      </c>
      <c r="AT16" s="3"/>
      <c r="AU16" s="3"/>
      <c r="AV16" s="3"/>
      <c r="AW16" s="3"/>
      <c r="AX16" s="3"/>
    </row>
    <row r="17" spans="1:50" x14ac:dyDescent="0.2">
      <c r="A17" s="3" t="s">
        <v>117</v>
      </c>
      <c r="B17" s="3">
        <v>55</v>
      </c>
      <c r="C17" s="3">
        <v>75</v>
      </c>
      <c r="D17" s="3">
        <v>130</v>
      </c>
      <c r="E17" s="3">
        <v>69</v>
      </c>
      <c r="F17" s="3" t="s">
        <v>118</v>
      </c>
      <c r="G17" s="3">
        <v>30</v>
      </c>
      <c r="H17" s="3">
        <v>33</v>
      </c>
      <c r="I17" s="3">
        <v>63</v>
      </c>
      <c r="J17" s="3">
        <v>31</v>
      </c>
      <c r="K17" s="5" t="s">
        <v>119</v>
      </c>
      <c r="L17" s="3">
        <v>92</v>
      </c>
      <c r="M17" s="3">
        <v>111</v>
      </c>
      <c r="N17" s="3">
        <v>203</v>
      </c>
      <c r="O17" s="3">
        <v>88</v>
      </c>
      <c r="P17" s="3" t="s">
        <v>113</v>
      </c>
      <c r="Q17" s="14">
        <v>0</v>
      </c>
      <c r="R17" s="14">
        <v>0</v>
      </c>
      <c r="S17" s="14">
        <v>0</v>
      </c>
      <c r="T17" s="14">
        <v>0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23" t="s">
        <v>121</v>
      </c>
      <c r="AF17" s="23"/>
      <c r="AG17" s="23"/>
      <c r="AH17" s="23"/>
      <c r="AI17" s="23"/>
      <c r="AJ17" s="3" t="s">
        <v>122</v>
      </c>
      <c r="AK17" s="3">
        <v>14</v>
      </c>
      <c r="AL17" s="3">
        <v>15</v>
      </c>
      <c r="AM17" s="3">
        <v>29</v>
      </c>
      <c r="AN17" s="3">
        <v>18</v>
      </c>
      <c r="AO17" s="3" t="s">
        <v>123</v>
      </c>
      <c r="AP17" s="3">
        <v>0</v>
      </c>
      <c r="AQ17" s="3">
        <v>0</v>
      </c>
      <c r="AR17" s="3">
        <v>0</v>
      </c>
      <c r="AS17" s="3">
        <v>0</v>
      </c>
      <c r="AT17" s="3"/>
      <c r="AU17" s="3"/>
      <c r="AV17" s="3"/>
      <c r="AW17" s="3"/>
      <c r="AX17" s="3"/>
    </row>
    <row r="18" spans="1:50" x14ac:dyDescent="0.2">
      <c r="A18" s="3" t="s">
        <v>196</v>
      </c>
      <c r="B18" s="3">
        <v>87</v>
      </c>
      <c r="C18" s="3">
        <v>95</v>
      </c>
      <c r="D18" s="3">
        <v>182</v>
      </c>
      <c r="E18" s="3">
        <v>115</v>
      </c>
      <c r="F18" s="3" t="s">
        <v>124</v>
      </c>
      <c r="G18" s="3">
        <v>20</v>
      </c>
      <c r="H18" s="3">
        <v>13</v>
      </c>
      <c r="I18" s="3">
        <v>33</v>
      </c>
      <c r="J18" s="3">
        <v>22</v>
      </c>
      <c r="K18" s="5" t="s">
        <v>125</v>
      </c>
      <c r="L18" s="3">
        <v>177</v>
      </c>
      <c r="M18" s="3">
        <v>206</v>
      </c>
      <c r="N18" s="3">
        <v>383</v>
      </c>
      <c r="O18" s="3">
        <v>177</v>
      </c>
      <c r="P18" s="3" t="s">
        <v>120</v>
      </c>
      <c r="Q18" s="14">
        <v>0</v>
      </c>
      <c r="R18" s="14">
        <v>0</v>
      </c>
      <c r="S18" s="14">
        <v>0</v>
      </c>
      <c r="T18" s="14">
        <v>0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 t="s">
        <v>126</v>
      </c>
      <c r="AF18" s="3">
        <v>10</v>
      </c>
      <c r="AG18" s="3">
        <v>9</v>
      </c>
      <c r="AH18" s="3">
        <v>19</v>
      </c>
      <c r="AI18" s="3">
        <v>9</v>
      </c>
      <c r="AJ18" s="3" t="s">
        <v>127</v>
      </c>
      <c r="AK18" s="3">
        <v>48</v>
      </c>
      <c r="AL18" s="3">
        <v>51</v>
      </c>
      <c r="AM18" s="3">
        <v>99</v>
      </c>
      <c r="AN18" s="3">
        <v>34</v>
      </c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 t="s">
        <v>128</v>
      </c>
      <c r="B19" s="3">
        <v>81</v>
      </c>
      <c r="C19" s="3">
        <v>94</v>
      </c>
      <c r="D19" s="3">
        <v>175</v>
      </c>
      <c r="E19" s="3">
        <v>90</v>
      </c>
      <c r="F19" s="3" t="s">
        <v>129</v>
      </c>
      <c r="G19" s="3">
        <v>41</v>
      </c>
      <c r="H19" s="3">
        <v>55</v>
      </c>
      <c r="I19" s="3">
        <v>96</v>
      </c>
      <c r="J19" s="3">
        <v>44</v>
      </c>
      <c r="K19" s="5" t="s">
        <v>130</v>
      </c>
      <c r="L19" s="3">
        <v>39</v>
      </c>
      <c r="M19" s="3">
        <v>43</v>
      </c>
      <c r="N19" s="3">
        <v>82</v>
      </c>
      <c r="O19" s="3">
        <v>38</v>
      </c>
      <c r="P19" s="3" t="s">
        <v>95</v>
      </c>
      <c r="Q19" s="14">
        <v>4</v>
      </c>
      <c r="R19" s="14">
        <v>3</v>
      </c>
      <c r="S19" s="14">
        <v>7</v>
      </c>
      <c r="T19" s="14">
        <v>6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 t="s">
        <v>132</v>
      </c>
      <c r="AF19" s="3">
        <v>8</v>
      </c>
      <c r="AG19" s="3">
        <v>8</v>
      </c>
      <c r="AH19" s="3">
        <v>16</v>
      </c>
      <c r="AI19" s="3">
        <v>12</v>
      </c>
      <c r="AJ19" s="3" t="s">
        <v>133</v>
      </c>
      <c r="AK19" s="3">
        <v>18</v>
      </c>
      <c r="AL19" s="3">
        <v>24</v>
      </c>
      <c r="AM19" s="3">
        <v>42</v>
      </c>
      <c r="AN19" s="3">
        <v>19</v>
      </c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 t="s">
        <v>134</v>
      </c>
      <c r="B20" s="3">
        <v>17</v>
      </c>
      <c r="C20" s="3">
        <v>13</v>
      </c>
      <c r="D20" s="3">
        <v>30</v>
      </c>
      <c r="E20" s="3">
        <v>18</v>
      </c>
      <c r="F20" s="23" t="s">
        <v>185</v>
      </c>
      <c r="G20" s="23"/>
      <c r="H20" s="23"/>
      <c r="I20" s="23"/>
      <c r="J20" s="23"/>
      <c r="K20" s="5" t="s">
        <v>135</v>
      </c>
      <c r="L20" s="3">
        <v>29</v>
      </c>
      <c r="M20" s="3">
        <v>22</v>
      </c>
      <c r="N20" s="3">
        <v>51</v>
      </c>
      <c r="O20" s="3">
        <v>23</v>
      </c>
      <c r="P20" s="3" t="s">
        <v>131</v>
      </c>
      <c r="Q20" s="14">
        <v>1</v>
      </c>
      <c r="R20" s="14">
        <v>0</v>
      </c>
      <c r="S20" s="14">
        <v>1</v>
      </c>
      <c r="T20" s="14">
        <v>1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 t="s">
        <v>72</v>
      </c>
      <c r="AF20" s="3">
        <v>12</v>
      </c>
      <c r="AG20" s="3">
        <v>12</v>
      </c>
      <c r="AH20" s="3">
        <v>24</v>
      </c>
      <c r="AI20" s="3">
        <v>12</v>
      </c>
      <c r="AJ20" s="3" t="s">
        <v>136</v>
      </c>
      <c r="AK20" s="3">
        <v>19</v>
      </c>
      <c r="AL20" s="3">
        <v>23</v>
      </c>
      <c r="AM20" s="3">
        <v>42</v>
      </c>
      <c r="AN20" s="3">
        <v>23</v>
      </c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 t="s">
        <v>137</v>
      </c>
      <c r="B21" s="3">
        <v>98</v>
      </c>
      <c r="C21" s="3">
        <v>116</v>
      </c>
      <c r="D21" s="3">
        <v>214</v>
      </c>
      <c r="E21" s="3">
        <v>115</v>
      </c>
      <c r="F21" s="3" t="s">
        <v>138</v>
      </c>
      <c r="G21" s="3">
        <v>10</v>
      </c>
      <c r="H21" s="3">
        <v>15</v>
      </c>
      <c r="I21" s="3">
        <v>25</v>
      </c>
      <c r="J21" s="3">
        <v>9</v>
      </c>
      <c r="K21" s="5" t="s">
        <v>139</v>
      </c>
      <c r="L21" s="3">
        <v>23</v>
      </c>
      <c r="M21" s="3">
        <v>24</v>
      </c>
      <c r="N21" s="3">
        <v>47</v>
      </c>
      <c r="O21" s="3">
        <v>19</v>
      </c>
      <c r="P21" s="23" t="s">
        <v>191</v>
      </c>
      <c r="Q21" s="23"/>
      <c r="R21" s="23"/>
      <c r="S21" s="23"/>
      <c r="T21" s="2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23" t="s">
        <v>141</v>
      </c>
      <c r="AF21" s="23"/>
      <c r="AG21" s="23"/>
      <c r="AH21" s="23"/>
      <c r="AI21" s="23"/>
      <c r="AJ21" s="3" t="s">
        <v>37</v>
      </c>
      <c r="AK21" s="3">
        <v>14</v>
      </c>
      <c r="AL21" s="3">
        <v>11</v>
      </c>
      <c r="AM21" s="3">
        <v>25</v>
      </c>
      <c r="AN21" s="3">
        <v>14</v>
      </c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 t="s">
        <v>142</v>
      </c>
      <c r="B22" s="3">
        <v>321</v>
      </c>
      <c r="C22" s="3">
        <v>369</v>
      </c>
      <c r="D22" s="3">
        <v>690</v>
      </c>
      <c r="E22" s="3">
        <v>368</v>
      </c>
      <c r="F22" s="3" t="s">
        <v>143</v>
      </c>
      <c r="G22" s="3">
        <v>31</v>
      </c>
      <c r="H22" s="3">
        <v>22</v>
      </c>
      <c r="I22" s="3">
        <v>53</v>
      </c>
      <c r="J22" s="3">
        <v>33</v>
      </c>
      <c r="K22" s="5" t="s">
        <v>144</v>
      </c>
      <c r="L22" s="3">
        <v>216</v>
      </c>
      <c r="M22" s="3">
        <v>217</v>
      </c>
      <c r="N22" s="3">
        <v>433</v>
      </c>
      <c r="O22" s="3">
        <v>176</v>
      </c>
      <c r="P22" s="3" t="s">
        <v>140</v>
      </c>
      <c r="Q22" s="14">
        <v>0</v>
      </c>
      <c r="R22" s="14">
        <v>0</v>
      </c>
      <c r="S22" s="14">
        <v>0</v>
      </c>
      <c r="T22" s="14">
        <v>0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 t="s">
        <v>146</v>
      </c>
      <c r="AF22" s="3">
        <v>10</v>
      </c>
      <c r="AG22" s="3">
        <v>13</v>
      </c>
      <c r="AH22" s="3">
        <v>23</v>
      </c>
      <c r="AI22" s="3">
        <v>14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 t="s">
        <v>147</v>
      </c>
      <c r="B23" s="3">
        <v>135</v>
      </c>
      <c r="C23" s="3">
        <v>138</v>
      </c>
      <c r="D23" s="3">
        <v>273</v>
      </c>
      <c r="E23" s="3">
        <v>157</v>
      </c>
      <c r="F23" s="3" t="s">
        <v>148</v>
      </c>
      <c r="G23" s="3">
        <v>14</v>
      </c>
      <c r="H23" s="3">
        <v>21</v>
      </c>
      <c r="I23" s="3">
        <v>35</v>
      </c>
      <c r="J23" s="3">
        <v>20</v>
      </c>
      <c r="K23" s="5" t="s">
        <v>149</v>
      </c>
      <c r="L23" s="3">
        <v>38</v>
      </c>
      <c r="M23" s="3">
        <v>33</v>
      </c>
      <c r="N23" s="3">
        <v>71</v>
      </c>
      <c r="O23" s="3">
        <v>35</v>
      </c>
      <c r="P23" s="3" t="s">
        <v>145</v>
      </c>
      <c r="Q23" s="14">
        <v>0</v>
      </c>
      <c r="R23" s="14">
        <v>0</v>
      </c>
      <c r="S23" s="14">
        <v>0</v>
      </c>
      <c r="T23" s="14">
        <v>0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 t="s">
        <v>151</v>
      </c>
      <c r="AF23" s="3">
        <v>9</v>
      </c>
      <c r="AG23" s="3">
        <v>7</v>
      </c>
      <c r="AH23" s="3">
        <v>16</v>
      </c>
      <c r="AI23" s="3">
        <v>9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 t="s">
        <v>152</v>
      </c>
      <c r="B24" s="3">
        <v>61</v>
      </c>
      <c r="C24" s="3">
        <v>63</v>
      </c>
      <c r="D24" s="3">
        <v>124</v>
      </c>
      <c r="E24" s="3">
        <v>75</v>
      </c>
      <c r="F24" s="3" t="s">
        <v>153</v>
      </c>
      <c r="G24" s="3">
        <v>51</v>
      </c>
      <c r="H24" s="3">
        <v>67</v>
      </c>
      <c r="I24" s="3">
        <v>118</v>
      </c>
      <c r="J24" s="3">
        <v>59</v>
      </c>
      <c r="K24" s="5" t="s">
        <v>154</v>
      </c>
      <c r="L24" s="3">
        <v>43</v>
      </c>
      <c r="M24" s="3">
        <v>74</v>
      </c>
      <c r="N24" s="3">
        <v>117</v>
      </c>
      <c r="O24" s="3">
        <v>117</v>
      </c>
      <c r="P24" s="3" t="s">
        <v>150</v>
      </c>
      <c r="Q24" s="14">
        <v>0</v>
      </c>
      <c r="R24" s="14">
        <v>0</v>
      </c>
      <c r="S24" s="14">
        <v>0</v>
      </c>
      <c r="T24" s="14">
        <v>0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23" t="s">
        <v>156</v>
      </c>
      <c r="AF24" s="23"/>
      <c r="AG24" s="23"/>
      <c r="AH24" s="23"/>
      <c r="AI24" s="2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 t="s">
        <v>157</v>
      </c>
      <c r="B25" s="3">
        <v>21</v>
      </c>
      <c r="C25" s="3">
        <v>20</v>
      </c>
      <c r="D25" s="3">
        <v>41</v>
      </c>
      <c r="E25" s="3">
        <v>25</v>
      </c>
      <c r="F25" s="3" t="s">
        <v>158</v>
      </c>
      <c r="G25" s="3">
        <v>35</v>
      </c>
      <c r="H25" s="3">
        <v>30</v>
      </c>
      <c r="I25" s="3">
        <v>65</v>
      </c>
      <c r="J25" s="3">
        <v>28</v>
      </c>
      <c r="K25" s="6" t="s">
        <v>159</v>
      </c>
      <c r="L25" s="3">
        <v>0</v>
      </c>
      <c r="M25" s="3">
        <v>8</v>
      </c>
      <c r="N25" s="3">
        <v>8</v>
      </c>
      <c r="O25" s="3">
        <v>8</v>
      </c>
      <c r="P25" s="3" t="s">
        <v>155</v>
      </c>
      <c r="Q25" s="14">
        <v>0</v>
      </c>
      <c r="R25" s="14">
        <v>0</v>
      </c>
      <c r="S25" s="14">
        <v>0</v>
      </c>
      <c r="T25" s="14">
        <v>0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 t="s">
        <v>161</v>
      </c>
      <c r="AF25" s="3">
        <v>0</v>
      </c>
      <c r="AG25" s="3">
        <v>0</v>
      </c>
      <c r="AH25" s="3">
        <v>0</v>
      </c>
      <c r="AI25" s="3"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 t="s">
        <v>162</v>
      </c>
      <c r="B26" s="3">
        <v>106</v>
      </c>
      <c r="C26" s="3">
        <v>113</v>
      </c>
      <c r="D26" s="3">
        <v>219</v>
      </c>
      <c r="E26" s="3">
        <v>131</v>
      </c>
      <c r="F26" s="3" t="s">
        <v>163</v>
      </c>
      <c r="G26" s="3">
        <v>14</v>
      </c>
      <c r="H26" s="3">
        <v>10</v>
      </c>
      <c r="I26" s="3">
        <v>24</v>
      </c>
      <c r="J26" s="3">
        <v>15</v>
      </c>
      <c r="K26" s="6" t="s">
        <v>164</v>
      </c>
      <c r="L26" s="3">
        <v>2</v>
      </c>
      <c r="M26" s="3">
        <v>9</v>
      </c>
      <c r="N26" s="3">
        <v>11</v>
      </c>
      <c r="O26" s="3">
        <v>11</v>
      </c>
      <c r="P26" s="23" t="s">
        <v>160</v>
      </c>
      <c r="Q26" s="23"/>
      <c r="R26" s="23"/>
      <c r="S26" s="23"/>
      <c r="T26" s="2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 t="s">
        <v>166</v>
      </c>
      <c r="AF26" s="3">
        <v>0</v>
      </c>
      <c r="AG26" s="3">
        <v>0</v>
      </c>
      <c r="AH26" s="3">
        <v>0</v>
      </c>
      <c r="AI26" s="3"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x14ac:dyDescent="0.2">
      <c r="A27" s="3" t="s">
        <v>167</v>
      </c>
      <c r="B27" s="3">
        <v>115</v>
      </c>
      <c r="C27" s="3">
        <v>130</v>
      </c>
      <c r="D27" s="3">
        <v>245</v>
      </c>
      <c r="E27" s="3">
        <v>130</v>
      </c>
      <c r="F27" s="3" t="s">
        <v>168</v>
      </c>
      <c r="G27" s="3">
        <v>11</v>
      </c>
      <c r="H27" s="3">
        <v>14</v>
      </c>
      <c r="I27" s="3">
        <v>25</v>
      </c>
      <c r="J27" s="3">
        <v>15</v>
      </c>
      <c r="K27" s="5"/>
      <c r="L27" s="3"/>
      <c r="M27" s="3"/>
      <c r="N27" s="3"/>
      <c r="O27" s="3"/>
      <c r="P27" s="3" t="s">
        <v>165</v>
      </c>
      <c r="Q27" s="14">
        <v>0</v>
      </c>
      <c r="R27" s="14">
        <v>0</v>
      </c>
      <c r="S27" s="14">
        <v>0</v>
      </c>
      <c r="T27" s="14">
        <v>0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 t="s">
        <v>169</v>
      </c>
      <c r="AF27" s="3">
        <v>0</v>
      </c>
      <c r="AG27" s="3">
        <v>0</v>
      </c>
      <c r="AH27" s="3">
        <v>0</v>
      </c>
      <c r="AI27" s="3"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x14ac:dyDescent="0.2">
      <c r="A28" s="3" t="s">
        <v>170</v>
      </c>
      <c r="B28" s="3">
        <v>113</v>
      </c>
      <c r="C28" s="3">
        <v>105</v>
      </c>
      <c r="D28" s="3">
        <v>218</v>
      </c>
      <c r="E28" s="3">
        <v>111</v>
      </c>
      <c r="F28" s="3" t="s">
        <v>108</v>
      </c>
      <c r="G28" s="3">
        <v>6</v>
      </c>
      <c r="H28" s="3">
        <v>8</v>
      </c>
      <c r="I28" s="3">
        <v>14</v>
      </c>
      <c r="J28" s="3">
        <v>10</v>
      </c>
      <c r="K28" s="5"/>
      <c r="L28" s="3"/>
      <c r="M28" s="3"/>
      <c r="N28" s="3"/>
      <c r="O28" s="3"/>
      <c r="P28" s="23" t="s">
        <v>188</v>
      </c>
      <c r="Q28" s="23"/>
      <c r="R28" s="23"/>
      <c r="S28" s="23"/>
      <c r="T28" s="2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23" t="s">
        <v>197</v>
      </c>
      <c r="AF28" s="23"/>
      <c r="AG28" s="23"/>
      <c r="AH28" s="23"/>
      <c r="AI28" s="2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x14ac:dyDescent="0.2">
      <c r="A29" s="3" t="s">
        <v>172</v>
      </c>
      <c r="B29" s="3">
        <v>144</v>
      </c>
      <c r="C29" s="3">
        <v>178</v>
      </c>
      <c r="D29" s="3">
        <v>322</v>
      </c>
      <c r="E29" s="3">
        <v>142</v>
      </c>
      <c r="F29" s="3" t="s">
        <v>72</v>
      </c>
      <c r="G29" s="3">
        <v>8</v>
      </c>
      <c r="H29" s="3">
        <v>7</v>
      </c>
      <c r="I29" s="3">
        <v>15</v>
      </c>
      <c r="J29" s="3">
        <v>10</v>
      </c>
      <c r="K29" s="5"/>
      <c r="L29" s="3"/>
      <c r="M29" s="3"/>
      <c r="N29" s="3"/>
      <c r="O29" s="3"/>
      <c r="P29" s="3" t="s">
        <v>171</v>
      </c>
      <c r="Q29" s="14">
        <v>3</v>
      </c>
      <c r="R29" s="14">
        <v>3</v>
      </c>
      <c r="S29" s="14">
        <v>6</v>
      </c>
      <c r="T29" s="14">
        <v>5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 t="s">
        <v>174</v>
      </c>
      <c r="AF29" s="3">
        <v>0</v>
      </c>
      <c r="AG29" s="3">
        <v>0</v>
      </c>
      <c r="AH29" s="3">
        <v>0</v>
      </c>
      <c r="AI29" s="3"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x14ac:dyDescent="0.2">
      <c r="A30" s="3" t="s">
        <v>175</v>
      </c>
      <c r="B30" s="3">
        <v>29</v>
      </c>
      <c r="C30" s="3">
        <v>33</v>
      </c>
      <c r="D30" s="3">
        <v>62</v>
      </c>
      <c r="E30" s="3">
        <v>40</v>
      </c>
      <c r="F30" s="3" t="s">
        <v>176</v>
      </c>
      <c r="G30" s="3">
        <v>2</v>
      </c>
      <c r="H30" s="3">
        <v>6</v>
      </c>
      <c r="I30" s="3">
        <v>8</v>
      </c>
      <c r="J30" s="3">
        <v>5</v>
      </c>
      <c r="K30" s="5"/>
      <c r="L30" s="3"/>
      <c r="M30" s="3"/>
      <c r="N30" s="3"/>
      <c r="O30" s="3"/>
      <c r="P30" s="3" t="s">
        <v>173</v>
      </c>
      <c r="Q30" s="14">
        <v>0</v>
      </c>
      <c r="R30" s="14">
        <v>0</v>
      </c>
      <c r="S30" s="14">
        <v>0</v>
      </c>
      <c r="T30" s="14">
        <v>0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ht="13.5" thickBot="1" x14ac:dyDescent="0.25">
      <c r="A31" s="7" t="s">
        <v>177</v>
      </c>
      <c r="B31" s="18">
        <v>0</v>
      </c>
      <c r="C31" s="7">
        <v>0</v>
      </c>
      <c r="D31" s="7">
        <v>0</v>
      </c>
      <c r="E31" s="7">
        <v>0</v>
      </c>
      <c r="F31" s="7" t="s">
        <v>178</v>
      </c>
      <c r="G31" s="7">
        <v>4</v>
      </c>
      <c r="H31" s="7">
        <v>1</v>
      </c>
      <c r="I31" s="7">
        <v>5</v>
      </c>
      <c r="J31" s="7">
        <v>4</v>
      </c>
      <c r="K31" s="13"/>
      <c r="L31" s="7"/>
      <c r="M31" s="7"/>
      <c r="N31" s="7"/>
      <c r="O31" s="7"/>
      <c r="P31" s="7"/>
      <c r="Q31" s="20"/>
      <c r="R31" s="20"/>
      <c r="S31" s="20"/>
      <c r="T31" s="20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s="1" customFormat="1" x14ac:dyDescent="0.2">
      <c r="A32" s="11" t="s">
        <v>179</v>
      </c>
      <c r="B32" s="19">
        <v>2797</v>
      </c>
      <c r="C32" s="11">
        <v>3108</v>
      </c>
      <c r="D32" s="11">
        <v>5905</v>
      </c>
      <c r="E32" s="11">
        <v>3219</v>
      </c>
      <c r="F32" s="11" t="s">
        <v>179</v>
      </c>
      <c r="G32" s="11">
        <v>606</v>
      </c>
      <c r="H32" s="11">
        <v>664</v>
      </c>
      <c r="I32" s="11">
        <v>1270</v>
      </c>
      <c r="J32" s="11">
        <v>661</v>
      </c>
      <c r="K32" s="12" t="s">
        <v>179</v>
      </c>
      <c r="L32" s="11">
        <v>1272</v>
      </c>
      <c r="M32" s="11">
        <v>1407</v>
      </c>
      <c r="N32" s="11">
        <v>2679</v>
      </c>
      <c r="O32" s="11">
        <v>1324</v>
      </c>
      <c r="P32" s="11" t="s">
        <v>179</v>
      </c>
      <c r="Q32" s="21">
        <v>77</v>
      </c>
      <c r="R32" s="21">
        <v>100</v>
      </c>
      <c r="S32" s="21">
        <v>177</v>
      </c>
      <c r="T32" s="21">
        <v>117</v>
      </c>
      <c r="U32" s="11" t="s">
        <v>179</v>
      </c>
      <c r="V32" s="11">
        <v>892</v>
      </c>
      <c r="W32" s="11">
        <v>997</v>
      </c>
      <c r="X32" s="11">
        <v>1889</v>
      </c>
      <c r="Y32" s="11">
        <v>867</v>
      </c>
      <c r="Z32" s="11" t="s">
        <v>179</v>
      </c>
      <c r="AA32" s="11">
        <v>850</v>
      </c>
      <c r="AB32" s="11">
        <v>929</v>
      </c>
      <c r="AC32" s="11">
        <v>1779</v>
      </c>
      <c r="AD32" s="11">
        <v>836</v>
      </c>
      <c r="AE32" s="11" t="s">
        <v>179</v>
      </c>
      <c r="AF32" s="11">
        <v>66</v>
      </c>
      <c r="AG32" s="11">
        <v>66</v>
      </c>
      <c r="AH32" s="11">
        <v>132</v>
      </c>
      <c r="AI32" s="11">
        <v>78</v>
      </c>
      <c r="AJ32" s="11" t="s">
        <v>179</v>
      </c>
      <c r="AK32" s="11">
        <v>304</v>
      </c>
      <c r="AL32" s="11">
        <v>312</v>
      </c>
      <c r="AM32" s="11">
        <v>616</v>
      </c>
      <c r="AN32" s="11">
        <v>290</v>
      </c>
      <c r="AO32" s="11" t="s">
        <v>179</v>
      </c>
      <c r="AP32" s="11">
        <v>446</v>
      </c>
      <c r="AQ32" s="11">
        <v>484</v>
      </c>
      <c r="AR32" s="11">
        <v>930</v>
      </c>
      <c r="AS32" s="11">
        <v>442</v>
      </c>
      <c r="AT32" s="11" t="s">
        <v>180</v>
      </c>
      <c r="AU32" s="11">
        <f t="shared" ref="AU32:AX32" si="0">SUM(AU5:AU31)</f>
        <v>7310</v>
      </c>
      <c r="AV32" s="11">
        <f t="shared" si="0"/>
        <v>8067</v>
      </c>
      <c r="AW32" s="11">
        <f t="shared" si="0"/>
        <v>15377</v>
      </c>
      <c r="AX32" s="11">
        <f t="shared" si="0"/>
        <v>7834</v>
      </c>
    </row>
    <row r="33" spans="11:11" x14ac:dyDescent="0.2">
      <c r="K33" s="2"/>
    </row>
    <row r="34" spans="11:11" x14ac:dyDescent="0.2">
      <c r="K34" s="2"/>
    </row>
  </sheetData>
  <mergeCells count="24">
    <mergeCell ref="A3:E3"/>
    <mergeCell ref="F3:J3"/>
    <mergeCell ref="K3:O3"/>
    <mergeCell ref="P3:T3"/>
    <mergeCell ref="U3:Y3"/>
    <mergeCell ref="F20:J20"/>
    <mergeCell ref="AE3:AI3"/>
    <mergeCell ref="AJ3:AN3"/>
    <mergeCell ref="AO3:AS3"/>
    <mergeCell ref="AT3:AX3"/>
    <mergeCell ref="P5:T5"/>
    <mergeCell ref="P10:T10"/>
    <mergeCell ref="P12:T12"/>
    <mergeCell ref="U13:Y13"/>
    <mergeCell ref="P15:T15"/>
    <mergeCell ref="AE15:AI15"/>
    <mergeCell ref="AE17:AI17"/>
    <mergeCell ref="Z3:AD3"/>
    <mergeCell ref="P21:T21"/>
    <mergeCell ref="AE21:AI21"/>
    <mergeCell ref="AE24:AI24"/>
    <mergeCell ref="P26:T26"/>
    <mergeCell ref="P28:T28"/>
    <mergeCell ref="AE28:AI28"/>
  </mergeCells>
  <phoneticPr fontId="3"/>
  <pageMargins left="0.7" right="0.7" top="0.75" bottom="0.75" header="0.3" footer="0.3"/>
  <pageSetup paperSize="9" scale="68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３月末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</dc:creator>
  <cp:lastModifiedBy>Administrator</cp:lastModifiedBy>
  <cp:lastPrinted>2022-04-12T04:22:58Z</cp:lastPrinted>
  <dcterms:created xsi:type="dcterms:W3CDTF">2015-04-17T07:16:17Z</dcterms:created>
  <dcterms:modified xsi:type="dcterms:W3CDTF">2025-06-06T02:31:51Z</dcterms:modified>
</cp:coreProperties>
</file>